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160"/>
  </bookViews>
  <sheets>
    <sheet name="Приложение_1.1 ВС" sheetId="1" r:id="rId1"/>
    <sheet name="Приложение_1.2 ВО" sheetId="3" r:id="rId2"/>
  </sheets>
  <calcPr calcId="181029"/>
</workbook>
</file>

<file path=xl/calcChain.xml><?xml version="1.0" encoding="utf-8"?>
<calcChain xmlns="http://schemas.openxmlformats.org/spreadsheetml/2006/main">
  <c r="I428" i="3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394"/>
  <c r="I393"/>
  <c r="I392"/>
  <c r="I391"/>
  <c r="I395"/>
  <c r="I396"/>
  <c r="I397"/>
  <c r="I398"/>
  <c r="I399"/>
  <c r="I400"/>
  <c r="I390"/>
  <c r="I434"/>
  <c r="I385"/>
  <c r="I386"/>
  <c r="I384"/>
  <c r="I383"/>
  <c r="I382"/>
  <c r="I387"/>
  <c r="I381"/>
  <c r="I388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35"/>
  <c r="I317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7"/>
  <c r="I276"/>
  <c r="I275"/>
  <c r="I274"/>
  <c r="I273"/>
  <c r="I272"/>
  <c r="I271"/>
  <c r="I270"/>
  <c r="I269"/>
  <c r="I268"/>
  <c r="I267"/>
  <c r="I266"/>
  <c r="I264"/>
  <c r="I263"/>
  <c r="I262"/>
  <c r="I261"/>
  <c r="I260"/>
  <c r="I259"/>
  <c r="I258"/>
  <c r="I257"/>
  <c r="I256"/>
  <c r="I247"/>
  <c r="I233"/>
  <c r="I232"/>
  <c r="I231"/>
  <c r="I230"/>
  <c r="I222"/>
  <c r="I221"/>
  <c r="I220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48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345" i="1"/>
  <c r="I344"/>
  <c r="I343"/>
  <c r="I342"/>
  <c r="I341"/>
  <c r="I340"/>
  <c r="I339"/>
  <c r="I338"/>
  <c r="I337"/>
  <c r="I336"/>
  <c r="I335"/>
  <c r="I334"/>
  <c r="I333"/>
  <c r="I332"/>
  <c r="I331"/>
  <c r="I330"/>
  <c r="I329"/>
  <c r="I319"/>
  <c r="I318"/>
  <c r="I299"/>
  <c r="I256"/>
  <c r="I254"/>
  <c r="I253"/>
  <c r="I252"/>
  <c r="I251"/>
  <c r="I250"/>
  <c r="I249"/>
  <c r="I248"/>
  <c r="F245"/>
  <c r="I245" s="1"/>
  <c r="I217"/>
  <c r="I216"/>
  <c r="I215"/>
  <c r="I214"/>
  <c r="I213"/>
  <c r="I212"/>
  <c r="I211"/>
  <c r="I210"/>
  <c r="I209"/>
  <c r="I208"/>
  <c r="I207"/>
  <c r="I206"/>
  <c r="I205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2"/>
  <c r="I181"/>
  <c r="I180"/>
  <c r="I179"/>
  <c r="I178"/>
  <c r="I175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48"/>
  <c r="F64"/>
  <c r="I64" s="1"/>
  <c r="I58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</calcChain>
</file>

<file path=xl/sharedStrings.xml><?xml version="1.0" encoding="utf-8"?>
<sst xmlns="http://schemas.openxmlformats.org/spreadsheetml/2006/main" count="3599" uniqueCount="1754">
  <si>
    <t>Инв.№</t>
  </si>
  <si>
    <t>Наименование объектов основных средств</t>
  </si>
  <si>
    <t>Год ввода</t>
  </si>
  <si>
    <t>Кол-во</t>
  </si>
  <si>
    <t>%</t>
  </si>
  <si>
    <t>сумма (руб)</t>
  </si>
  <si>
    <t xml:space="preserve">№ п/п </t>
  </si>
  <si>
    <t>Большеколпанское СП</t>
  </si>
  <si>
    <t>СКВАЖИНА N64 вблизи д. Большие Колпаны, участок б/н</t>
  </si>
  <si>
    <t>ЗДАНИЕ НАСОСНОЙ СТАНЦИИ  №64                                                                  вблизи д. Большие Колпаны, участок б/н</t>
  </si>
  <si>
    <t>ЗДАНИЕ НАСОСНОЙ СТАНЦИИ                                                                  д. Большие Колпаны, ул. 30-лет Победы, д.10А</t>
  </si>
  <si>
    <t>ЗДАНИЕ НАСОСНОЙ вблизи д. Большие Колпаны, участок б/н</t>
  </si>
  <si>
    <t>ЗДАНИЕ НАСОСНОЙ                                                                                         д. Большие Колпаны, ул. 30-лет Победы, д.19В</t>
  </si>
  <si>
    <t>СКВАЖИНА N74093  вблизи д. Большие Колпаны, участок б/н</t>
  </si>
  <si>
    <t>СКВАЖИНА N5568  вблизи д. Большие Колпаны, участок б/н</t>
  </si>
  <si>
    <t>СКВАЖИНА N77761/1 вблизи д. Большие Колпаны, участок б/н</t>
  </si>
  <si>
    <t>СКВАЖИНА N77761/2 вблизи д. Большие Колпаны, участок б/н</t>
  </si>
  <si>
    <t>СКВАЖИНА Б/Н у пожарного депо                                                                                 д. Большие Колпаны, ул. 30-лет Победы, д.19Б</t>
  </si>
  <si>
    <t>СКВАЖИНА №Б/Н у электроцеха                                                                                                                       д. Большие Колпаны, ул. 30-лет Победы, д.19В</t>
  </si>
  <si>
    <t>ВОДОНАПОРНАЯ БАШНЯ                                                                                                                д. Большие Колпаны, ул. 30 лет Победы, д. 9Б</t>
  </si>
  <si>
    <t>НАРУЖНЫЕ СЕТИ ВОДОПРОВОД</t>
  </si>
  <si>
    <t>3296п.м.</t>
  </si>
  <si>
    <t>2604п.м.</t>
  </si>
  <si>
    <t>ВОДОПРОВОДНЫЙ ВВОД из стальных труб Ду=76мм    (ср. школа)</t>
  </si>
  <si>
    <t>20п.м.</t>
  </si>
  <si>
    <t>-</t>
  </si>
  <si>
    <t>ВОДОПРОВОД (сталь) Ду=25мм</t>
  </si>
  <si>
    <t>66,3п.м.</t>
  </si>
  <si>
    <t>ВОДОПРОВОДНЫЙ ВВОД из чугунных труб Ду=100мм (ср.школа)</t>
  </si>
  <si>
    <t>5п.м.</t>
  </si>
  <si>
    <t>Веревское СП</t>
  </si>
  <si>
    <t>Здание учета воды невского водопровода                                                                                                                                                                                                                                                   д. М. Верево, ул. Набережная, д. 12А корпус 2</t>
  </si>
  <si>
    <t>Здание хлораторной                                                                                                                                                                                                                                                           д. М. Верево, ул. Набережная, д. 12А корпус 1</t>
  </si>
  <si>
    <t>Водопроводная станция  2-го подъема                                                                                                                                                                                                     д. М. Верево, ул. Набережная, д. 12А корпус 3</t>
  </si>
  <si>
    <t>Водонапорная башня V =300м3</t>
  </si>
  <si>
    <t>Резервуар приема воды 500м3</t>
  </si>
  <si>
    <t>Резервуар приема воды 700м3</t>
  </si>
  <si>
    <t>Благоустр. огражд. ВЗС</t>
  </si>
  <si>
    <t>Насосн. над. арт. скваж.</t>
  </si>
  <si>
    <t>Водомер</t>
  </si>
  <si>
    <t>Наружные сети водоснабжения</t>
  </si>
  <si>
    <t>4530п.м.</t>
  </si>
  <si>
    <t>Внутриплощадочные наружные сети в/с</t>
  </si>
  <si>
    <t>320п.м.</t>
  </si>
  <si>
    <t>Технологические трубопроводы</t>
  </si>
  <si>
    <t>Сети водопровода внутриплощадочные</t>
  </si>
  <si>
    <t>195п.м.</t>
  </si>
  <si>
    <t xml:space="preserve">Разведочно экспл.скважина фильтровая </t>
  </si>
  <si>
    <t>Благоустр.внутриплощ.наруж сетей в/с</t>
  </si>
  <si>
    <t>Благоустр.внутриплощ.наруж сетей т/с</t>
  </si>
  <si>
    <t>Водозаборные сооружения</t>
  </si>
  <si>
    <t xml:space="preserve">Сети ХВС (Д/с № 16) </t>
  </si>
  <si>
    <t>70п.м.</t>
  </si>
  <si>
    <t xml:space="preserve">Сети ХВС (Д) </t>
  </si>
  <si>
    <t>50п.м.</t>
  </si>
  <si>
    <t xml:space="preserve">Сети ХВС (ср.шк) </t>
  </si>
  <si>
    <t>80п.м.</t>
  </si>
  <si>
    <t>Сети ХВС (нач.шк)</t>
  </si>
  <si>
    <t>96п.м.</t>
  </si>
  <si>
    <t>Сети ХВС (ДК  д. М.Верево)</t>
  </si>
  <si>
    <t>35п.м.</t>
  </si>
  <si>
    <t>Насосная станция, произв. 60 м3/час, скважина №22222, Н=50 м, Sобщ=25,0м2</t>
  </si>
  <si>
    <t>47:23:0242001:186</t>
  </si>
  <si>
    <t>Скважина школьная №3337,адрес: п. Вырица, ул. Бернадская, д. 34а</t>
  </si>
  <si>
    <t xml:space="preserve">Вод/сеть н/в от скважины школа до школы </t>
  </si>
  <si>
    <t>1000п.м.</t>
  </si>
  <si>
    <t>Скважина N2421, адрес: п. Вырица, ул. Соболевского, д.44б</t>
  </si>
  <si>
    <t xml:space="preserve">Вод/сеть от скважины поликлиника до ж/д </t>
  </si>
  <si>
    <t>600п.м.</t>
  </si>
  <si>
    <t xml:space="preserve">Башня водонапорная 29 квартал, адрес: п. Вырица, ул. Слуцкая, д. 9в </t>
  </si>
  <si>
    <t>Здание скважины"3200",адрес: п. Вырица, ул. Радищева, д. 6а</t>
  </si>
  <si>
    <t>Скважина КеросинкаN 3199,адрес: п. Вырица, ул. Никольская, д. 31б</t>
  </si>
  <si>
    <t xml:space="preserve">Вод/сеть н/в от скважины  до кос  </t>
  </si>
  <si>
    <t xml:space="preserve">Вод/сеть н\в от скважины кнс  </t>
  </si>
  <si>
    <t>66п.м.</t>
  </si>
  <si>
    <t>Скважина №606,адрес: п. Вырица, ул.Еленинская, д.1а</t>
  </si>
  <si>
    <t>Башня водонапорная ВЗМИ,адрес: п. Вырица, ул.Надеждинская,</t>
  </si>
  <si>
    <t>Вод/сеть от скважины №606 до в/б ВЗМИ</t>
  </si>
  <si>
    <t>Вод/сеть от водопроводной башни до станции 2 подъема,65 п.м.</t>
  </si>
  <si>
    <t>65п.м.</t>
  </si>
  <si>
    <t>Вод/сеть от станции 2 подъема до котельной   95 п.м.</t>
  </si>
  <si>
    <t>95п.м.</t>
  </si>
  <si>
    <t>47:23:2028001:6371</t>
  </si>
  <si>
    <t>СкважинаN603, адрес: п. Вырица, пр.Брацлавский, д. 9а</t>
  </si>
  <si>
    <t xml:space="preserve">Скважина2249,адрес: п. Вырица, пр. Брацлавский, </t>
  </si>
  <si>
    <t>Вод/сеть 470 п.м.</t>
  </si>
  <si>
    <t>470п.м.</t>
  </si>
  <si>
    <t>Вод/сеть 777 п.м.</t>
  </si>
  <si>
    <t>777п.м.</t>
  </si>
  <si>
    <t>Скважина артезианская N4/58, адрес: п. Вырица, ул.Жертв Революции, д.7г</t>
  </si>
  <si>
    <t>Скважина№10 площадью 9,5 кв., расположенное по адресу:Ленинградская область, Гатчинский район,  п. Вырица, ул. Московская, д.12д. Кадастровый номер 47:23:2028001:2815</t>
  </si>
  <si>
    <t>СкважинаN14317, адрес: п. Вырица, ул. Бакунина, д.48б</t>
  </si>
  <si>
    <t xml:space="preserve">Вод/сеть наружная Д=133мм  40 п.м. /поликлиника/ </t>
  </si>
  <si>
    <t>40п.м.</t>
  </si>
  <si>
    <t>Скважина, назначение: скважина, глубиной 25м, по адресу: Ленинградская область, Гатчинский район, д.Мины. Кадастровый номер: 47:23:0509001:306.</t>
  </si>
  <si>
    <t>47:23:0509001:306</t>
  </si>
  <si>
    <t>340076262,      330030161, 330030155, 330030158, 330030159,    330030212-330030220, 330030041</t>
  </si>
  <si>
    <t>Водопроводные сети, назначение водопроводные сети, протяженностью 3980 м, расположенные по адресу: Ленинградская область, Гатчинский район, пгт Дружная Горка</t>
  </si>
  <si>
    <t>Дружногорское ГП</t>
  </si>
  <si>
    <t>Скважина артезианская с водопроводом, лит. Аназначение: нежилое, протяженность 120 м, по адресу:Ленинградская область, Гатчинский район, Дружногорское городское поселение, пгт Дружная Горка, ул.Красницкая, соор.23. Кадастровый номер: 47:23:0000000:49731</t>
  </si>
  <si>
    <t>ВОДОНАПОРНЫЕ СЕТИ</t>
  </si>
  <si>
    <t>2200п.м.</t>
  </si>
  <si>
    <t>Елизаветинское СП</t>
  </si>
  <si>
    <t>Вырицкое ГП</t>
  </si>
  <si>
    <t>Здание Арт.Скважина №40077</t>
  </si>
  <si>
    <t>Здание Арт.Скважина №491</t>
  </si>
  <si>
    <t>Водоподъемное устройство(здание)</t>
  </si>
  <si>
    <t>Водонапорная башня(пневмобак)</t>
  </si>
  <si>
    <t>Водопровод от ПТУ-44(чугун) Дылицы</t>
  </si>
  <si>
    <t>Водопроводные сети в поселке (чугун)</t>
  </si>
  <si>
    <t>Арт.скважина № 2577/1 (у больн)</t>
  </si>
  <si>
    <t>Водопровод ж/п (чугун)</t>
  </si>
  <si>
    <t>Водопровод д.5 по Дылицкому  шоссе(чугун)</t>
  </si>
  <si>
    <t>Водонапорная башня (Рожнов.)</t>
  </si>
  <si>
    <t>Водозаборные колонки</t>
  </si>
  <si>
    <t>Арт.Скважина ул.Парковая (Дылицы)</t>
  </si>
  <si>
    <t>Здание Арт.Скважина  (Дылицы)</t>
  </si>
  <si>
    <t>Сети водоснабжения (Дылицы)</t>
  </si>
  <si>
    <t>Арт.скважина</t>
  </si>
  <si>
    <t>здание хлораторной</t>
  </si>
  <si>
    <t>Водопроводные сети(чугун)кскваж.№40064-75</t>
  </si>
  <si>
    <t>Водопроводные сети (сталь к скважине№2906-72,40,0м</t>
  </si>
  <si>
    <t>Арт.Скважина №1108-55,70,0м</t>
  </si>
  <si>
    <t>Башня Рожновского к скваж.№ 1108-55 ,10,0м</t>
  </si>
  <si>
    <t>Арт.Скважина №2906-72</t>
  </si>
  <si>
    <t>Арт.Скважина №40064=75</t>
  </si>
  <si>
    <t>Трубопровод,  6:(20-21) (сталь)</t>
  </si>
  <si>
    <t>Трубопровод,  6(17-19) (сталь)</t>
  </si>
  <si>
    <t>Трубопровод,5 (сталь)</t>
  </si>
  <si>
    <t>Трубопровод к д.8 (чугун)</t>
  </si>
  <si>
    <t>Трубопровод ,4(33-34) (сталь)</t>
  </si>
  <si>
    <t>Трубопрово в т.ч.</t>
  </si>
  <si>
    <t>к дому № 16</t>
  </si>
  <si>
    <t>кдому № 14</t>
  </si>
  <si>
    <t>к детсаду</t>
  </si>
  <si>
    <t>Трубопровод в т.ч.</t>
  </si>
  <si>
    <t>стальные</t>
  </si>
  <si>
    <t>чугунные</t>
  </si>
  <si>
    <t>Трубопровод (чугун)</t>
  </si>
  <si>
    <t>Трубопровод к д.13(чугун)</t>
  </si>
  <si>
    <t>Водопровод  (сталь) назначение: водопровод, протяженностью 1500м, инв.№ 41:218:002:000007900 по адресу: Ленинградская область, Гатчинский район, д.Луйсковицы. Кадастровый номер: 47:23:0129001:211.</t>
  </si>
  <si>
    <t>Кобринское СП</t>
  </si>
  <si>
    <t>ВОДОНАПОРНАЯ БАШНЯ    д. Меньково, д. 91А</t>
  </si>
  <si>
    <t>СКВАЖИНА N3359   д. Меньково, д. 93В</t>
  </si>
  <si>
    <t xml:space="preserve">ВОДОПРОВОДНЫЕ СЕТИ </t>
  </si>
  <si>
    <t>1470п.м.</t>
  </si>
  <si>
    <t>Водопроводные сети протяженностью 3877 пм по адресу: Ленинградская область, Гатчинский район, п.Суйда</t>
  </si>
  <si>
    <t>3877пм</t>
  </si>
  <si>
    <t>200000039       200000548      200000550</t>
  </si>
  <si>
    <t>Водопроводные сети протяженностью 6600 м назначение водопроводные сети по адресу: Ленинградская область, Гатчинский район, п.Кобринское. Кадастровый номер: 47:23:0407001:412</t>
  </si>
  <si>
    <t>1947, 1956, 1988</t>
  </si>
  <si>
    <t>6600п.м.</t>
  </si>
  <si>
    <t>Скважина №5286 глубиной 60 м назначение промышленное по адресу: Ленинградская область, Гатчинский район, п.Кобринское, ул.Центральная, д.5А/1. Кадастровый номер: 47:23:0407001:511.</t>
  </si>
  <si>
    <t>Новосветское СП</t>
  </si>
  <si>
    <t>Арт.скважина N6/здание/</t>
  </si>
  <si>
    <t>Арт.скважина N1/здание/</t>
  </si>
  <si>
    <t>Арт.скважина N3 /здание/</t>
  </si>
  <si>
    <t>Огражд. Ж/б</t>
  </si>
  <si>
    <t>Арт.скважина N4/здание/</t>
  </si>
  <si>
    <t>Арт.скважина N7 /здание/</t>
  </si>
  <si>
    <t>Арт.скважина N10/здание/</t>
  </si>
  <si>
    <t>Арт.скважина N9/здание/</t>
  </si>
  <si>
    <t>Воднапорная башня</t>
  </si>
  <si>
    <t xml:space="preserve">Наружные водопроводные сети </t>
  </si>
  <si>
    <t>Водопроводные сети на терр. комб.</t>
  </si>
  <si>
    <t xml:space="preserve">Наружные сети водопроводные   сталь Д100 </t>
  </si>
  <si>
    <t>147п.м.</t>
  </si>
  <si>
    <t>Наружные сети водопроводные    сталь Д100</t>
  </si>
  <si>
    <t>21п.м.</t>
  </si>
  <si>
    <t xml:space="preserve">Наружные сети водопроводные сталь Д150 </t>
  </si>
  <si>
    <t>15п.м.</t>
  </si>
  <si>
    <t>Емкость накопительная</t>
  </si>
  <si>
    <t>Пудомягское СП</t>
  </si>
  <si>
    <t>Пудостьское СП</t>
  </si>
  <si>
    <t>Водопроводные сети, назначение: перекачка питьевой воды, протяженностью 4100 м, по адресу: Ленинградская область, Гатчинский район, д.Ивановка. Кадастровый номер 47:23:0243001:138.</t>
  </si>
  <si>
    <t>4100п.м.</t>
  </si>
  <si>
    <t>Водопроводная башня д.Черново производ.18 м3/сут</t>
  </si>
  <si>
    <t xml:space="preserve">Наружные сети водопрвода </t>
  </si>
  <si>
    <t>2740п.м.</t>
  </si>
  <si>
    <t>Зд.водопроводной башни д.72 Рейзино</t>
  </si>
  <si>
    <t xml:space="preserve">Артскв. с насосом ЭЦВ 8-25-100 (Лив) ДАП180-11 11кВт </t>
  </si>
  <si>
    <t>1985/2004</t>
  </si>
  <si>
    <t>Артскв. с насосом артезианский ЭЦВ 8-25-125, 25м3/ч, 13кВт</t>
  </si>
  <si>
    <t>Станция водонапорная 2-го подъема, кирпичная 60м2</t>
  </si>
  <si>
    <t>Хлораторная (пристроена к зданию станции 2-го подъема)  кирпич. 9м2</t>
  </si>
  <si>
    <t>Башня водонапорная (водозабор), кирпич</t>
  </si>
  <si>
    <t>Емкость накопительная, бетон 300м2</t>
  </si>
  <si>
    <t>Водовод питательный к водозабору, сталь</t>
  </si>
  <si>
    <t>3200п.м.</t>
  </si>
  <si>
    <t>Станция перекачки в жилом поселке, кирпич 12м2</t>
  </si>
  <si>
    <t xml:space="preserve">Сеть наружная канализационная, бетон и керамика </t>
  </si>
  <si>
    <t>3500п.м.</t>
  </si>
  <si>
    <t xml:space="preserve">Сеть наружная водопроводная, чугун </t>
  </si>
  <si>
    <t>3000п.м.</t>
  </si>
  <si>
    <t>Артскважина № 1 с насосом ЭЦВ 10-63</t>
  </si>
  <si>
    <t>Артскважина № 2 с насосом ЭЦВ 10-63-6Г</t>
  </si>
  <si>
    <t>Артскважина № 3</t>
  </si>
  <si>
    <t>Резервуар чистой воды, железобетон</t>
  </si>
  <si>
    <t>Сеть промышленная водопроводная, чугун</t>
  </si>
  <si>
    <t>Сеть инженерная, зона Р, чугун</t>
  </si>
  <si>
    <t>Артскважина № 4 с насосом ЭЦВ 8-25-8 не раб.</t>
  </si>
  <si>
    <t>Сеть водопроводная к котеджам и по ул. Школьной, чугун.</t>
  </si>
  <si>
    <t>4000п.м.</t>
  </si>
  <si>
    <t>Башня водонапорная (сад), шлакоблочная</t>
  </si>
  <si>
    <t>Насосная станция 2-го подъема, кирпич 80м2</t>
  </si>
  <si>
    <t>Хлораторная, кирпич, 12м2</t>
  </si>
  <si>
    <t>Распределительный пункт, кирпич, 18м2</t>
  </si>
  <si>
    <t>Артскважина № 4, бетон, 12 м2</t>
  </si>
  <si>
    <t>Дорога к водозабору, асфальт</t>
  </si>
  <si>
    <t>720м2</t>
  </si>
  <si>
    <t xml:space="preserve">Ограждение водозабора, бетон,столбы,сетка,проволока 3 ряда </t>
  </si>
  <si>
    <t>540п.м.</t>
  </si>
  <si>
    <t>Сеть водопроводная, чугун, капрон 3420 п.м.</t>
  </si>
  <si>
    <t>3420п.м.</t>
  </si>
  <si>
    <t>Накопительная ёмкость, бетон 300м3</t>
  </si>
  <si>
    <t>Центральный водопровод, чугун, капрон</t>
  </si>
  <si>
    <t>Насосная станция над Скважиной № 2</t>
  </si>
  <si>
    <t>Артскважина № 5, кирпич, 10,5 м3</t>
  </si>
  <si>
    <t>Скважина № 6</t>
  </si>
  <si>
    <t xml:space="preserve">Скважина № 2 </t>
  </si>
  <si>
    <t>Рождественское СП</t>
  </si>
  <si>
    <t>Скважина  №3510, назначение: нежилое здание, высота 180 м, по адресу: Ленинградская область, Гатчинский район, с.Рождествено, д. 3. Кадастровый номер: 47:23:0701001:377.</t>
  </si>
  <si>
    <t>330030037, 330030038, 330030039, 330030151, 330030146, 330030149</t>
  </si>
  <si>
    <t>Водопроводные сети с.Рождествено, протяженностью 5358м, назначение: водопроводные сети с.Рождествено, по адресу: Ленинградская область, Гатчинский район, с.Рождествено. Кадастровый номер: 47:23:0701001676.</t>
  </si>
  <si>
    <t>1972, 1992, 1984</t>
  </si>
  <si>
    <t>Сиверское ГП</t>
  </si>
  <si>
    <t>СКВАЖИНА №53319 (водонасосная станция №4 кирпичная)</t>
  </si>
  <si>
    <t>СКВАЖИНА № 38 кирпичная</t>
  </si>
  <si>
    <t>НАРУЖНЫЕ СЕТИ ВОДОПРОВОДА чугунные</t>
  </si>
  <si>
    <t>6139п.м.</t>
  </si>
  <si>
    <t>НАРУЖНЫЕ СЕТИ ВОДОПРОВОДА стальные</t>
  </si>
  <si>
    <t>2834п.м.</t>
  </si>
  <si>
    <t>НАРУЖНЫЕ СЕТИ ВОДОПРОВОДА пластмассовые трубы</t>
  </si>
  <si>
    <t>1150п.м.</t>
  </si>
  <si>
    <t>290п.м.</t>
  </si>
  <si>
    <t xml:space="preserve">Насосная станция 2-го подъема пл. 2749 "С", адрес: п. Сиверский-2 </t>
  </si>
  <si>
    <t xml:space="preserve">Насос К 100-65-200 (КАТ) (насосн. стан. 2-го подъема), адрес: п. Сиверский-2 </t>
  </si>
  <si>
    <t xml:space="preserve">Насосная станция 1-го подъема пл. 2749 "С" (скважина № 59841), адрес: п. Сиверский-2 </t>
  </si>
  <si>
    <t xml:space="preserve">Насос ЭЦВ 6-10-110 (насос. стан. 1-го подъема),адрес: п. Сиверский-2 </t>
  </si>
  <si>
    <t xml:space="preserve">Насосная станция 1-го подъема пл. 2749 "С"(скважина № 59442),адрес: п. Сиверский-2 </t>
  </si>
  <si>
    <t xml:space="preserve">Шкаф управления ШУ-8253-22ЛГ ,адрес: п. Сиверский-2 </t>
  </si>
  <si>
    <t xml:space="preserve">Наружные сети водопровода пл. 2749 "С", адрес: п. Сиверский-2 </t>
  </si>
  <si>
    <t>690п.м.</t>
  </si>
  <si>
    <t xml:space="preserve"> 47:23:0803001:1453</t>
  </si>
  <si>
    <t xml:space="preserve"> 47:23:0803001:1790</t>
  </si>
  <si>
    <t>47:23:0805001:177</t>
  </si>
  <si>
    <t>47:23:0805001:178</t>
  </si>
  <si>
    <t>47:23:0803001:1506</t>
  </si>
  <si>
    <t>Водонапорная башня площадью 14,5 кв.м назначение: нежилое здание по адресу: Ленинградская область, Гатчинский район,д.Старосиверская. Кадастровый номер: 47:23:0905001:281</t>
  </si>
  <si>
    <t xml:space="preserve">Скважина № 1(№2748/2), назначение промышленное, глубиной 110 м, по адресу: Ленинградская область, Гатчинский район, д.Куровицы, Вырицкий проспект. Кадастровый номер: 47:23:0904001:129.                                          </t>
  </si>
  <si>
    <t>Сусанинское СП</t>
  </si>
  <si>
    <t>СкважинаN33393,назначение: скважина № 33393, глубина 30м, по адресу: Ленинградская область, Гатчинский район, п.Сусанино, 7 линия, д. № 124/2. Кадастровый номер: 47:23:0502001:2030.</t>
  </si>
  <si>
    <t>Скважина №33409,назначение: скважина, глубина 30м, по адресу: Ленинградская область, Гатчинский район, п.Сусанино, 7 линия, д. № 124/3. Кадастровый номер: 47:23:0502001:2699.</t>
  </si>
  <si>
    <t>Водопроводная сеть</t>
  </si>
  <si>
    <t>Водонапорная башня со скв 3126</t>
  </si>
  <si>
    <t>Скважина N 2742 без насоса</t>
  </si>
  <si>
    <t>Нар.сети водопр.к дет.саду 62п.м.</t>
  </si>
  <si>
    <t>Нар.сети водопр.к амб. 50п.м.</t>
  </si>
  <si>
    <t>90п.м.</t>
  </si>
  <si>
    <t xml:space="preserve">Скважина 4/62 артезианская,адрес: п. Семрино, 1 линия № 1 </t>
  </si>
  <si>
    <t xml:space="preserve">Сяськелевское СП </t>
  </si>
  <si>
    <t>10067,10068, 10070,10071, 10072,10073, 10074,10075</t>
  </si>
  <si>
    <t>Водопроводные сети, назначение: иные сооружения производственного назначения, протяженностью 479м, по адресу: Ленингралдскаяя область, Гатчинский район, д.Сяськелево. Кадастровый номер 47:23:0000000:51569.</t>
  </si>
  <si>
    <t>479м</t>
  </si>
  <si>
    <t>10069, 10076,10077,10078</t>
  </si>
  <si>
    <t>Водопроводные сети, назначение: иные сооружения производственного назначения, протяженностью 1486м, по адресу: Ленингралдскаяя область, Гатчинский район, д.Сяськелево. Кадастровый номер 47:23:0000000:51560.</t>
  </si>
  <si>
    <t>1486м</t>
  </si>
  <si>
    <t>Арт. Скважина №1 д.Жабино</t>
  </si>
  <si>
    <t>Арт. Скважина №2</t>
  </si>
  <si>
    <t>Водонапорная башня</t>
  </si>
  <si>
    <t>Сети водопровода, в т.ч.:</t>
  </si>
  <si>
    <t>1966 - 1996</t>
  </si>
  <si>
    <t>а) скважина 28402 - ВК 1</t>
  </si>
  <si>
    <t>б) ВК 1 - ВК 4 (ВК 3)</t>
  </si>
  <si>
    <t>в) ВК 4 (ВК 3) - котельная</t>
  </si>
  <si>
    <t>г) котельная - узел 1</t>
  </si>
  <si>
    <t>д) узел 1 - ВК 13</t>
  </si>
  <si>
    <t>е) ВК 13 - ВК 15</t>
  </si>
  <si>
    <t>ж) ВК 15 - ВК 16</t>
  </si>
  <si>
    <t>з) ВК 16 - ВК 21</t>
  </si>
  <si>
    <t>и) ВК 21 - ВК 20</t>
  </si>
  <si>
    <t>к) ВК 21 - дом 1</t>
  </si>
  <si>
    <t>л) ВК 16 - школа</t>
  </si>
  <si>
    <t>м) узел 2 - ВК 26</t>
  </si>
  <si>
    <t>н) ВК 4 (ВК 3) - ВК 6</t>
  </si>
  <si>
    <t>о) ВК 6 - ВК 7</t>
  </si>
  <si>
    <t>п) ВК 7 - ВК 8</t>
  </si>
  <si>
    <t>р) ВК 8 - дом 13</t>
  </si>
  <si>
    <t>с) разрыв - узел 8</t>
  </si>
  <si>
    <t>т) узел 3 - дом 67</t>
  </si>
  <si>
    <t>Арт.скважина, назначение: производственное, глубина  40 м., по адресу: Ленинградская область, Гатчинский район,  д.Большое Ондрово. Кадастровый номер: 47:23:0114001:180</t>
  </si>
  <si>
    <t>Арт.Скважина № 6</t>
  </si>
  <si>
    <t>Насосная станция № 6</t>
  </si>
  <si>
    <t>Водопроводные сети (чугун)</t>
  </si>
  <si>
    <t xml:space="preserve">Башня водонапорная </t>
  </si>
  <si>
    <t>отсут.</t>
  </si>
  <si>
    <t xml:space="preserve">Насосная станция №10 </t>
  </si>
  <si>
    <t>Арт. Скважина №10</t>
  </si>
  <si>
    <t xml:space="preserve">Водопров. сети </t>
  </si>
  <si>
    <t xml:space="preserve">Таицкое ГП </t>
  </si>
  <si>
    <t>Сети и сооружения холодного водоснабжения поселка Тайцы Гатчинского района, в т.ч.</t>
  </si>
  <si>
    <t>1) Водопроводные сети (ул.Ю.Ленинца - ул.Советская - ул.Кирова - Евгеньевский пер. - ул.Железнодорожная (кольцо).Сеть многоэтажной застройки (ул.Санаторная от д.14 до д.14а по ул.Советской) в т.ч.:</t>
  </si>
  <si>
    <t>труба ПНД - 110</t>
  </si>
  <si>
    <t>труба ПНД - 160</t>
  </si>
  <si>
    <t>гидрант пожарный  Н=2,0 м</t>
  </si>
  <si>
    <t>колонка водозаборная КВ-3</t>
  </si>
  <si>
    <t>колодец в сборе  Д 1,5 м</t>
  </si>
  <si>
    <t>2) Водопроводные сети (ул.Юн.Ленинца (Кольцо) - ул.Пушкинская - ул.Елизаветинская - ул.Железнодорожная (от Советской до Ю.Ленинца) в т.ч.:</t>
  </si>
  <si>
    <t>колодец в сборе  Д 1,0 м</t>
  </si>
  <si>
    <t>Водопров.колонки</t>
  </si>
  <si>
    <t>Водопровод  100 мм L = 1501,7м чуг</t>
  </si>
  <si>
    <t>Водопровод 150 мм L = 854,5м чуг</t>
  </si>
  <si>
    <t>Водопровод 50 мм L = 160м сталь</t>
  </si>
  <si>
    <t>Водопровод 32 мм L = 117 м сталь</t>
  </si>
  <si>
    <t xml:space="preserve">Водопровод 100 мм L =320м, сталь </t>
  </si>
  <si>
    <t>водопроводные сети шк Тайцы</t>
  </si>
  <si>
    <t>сети ХВС (д/с Тайцы)</t>
  </si>
  <si>
    <t>Водопровод (от ул.Санаторской до колодца) 46м</t>
  </si>
  <si>
    <t>Водопровод (от колодца до зд.ДНШ)</t>
  </si>
  <si>
    <t>Колодец</t>
  </si>
  <si>
    <t>Водопровод дл 30м поликлиника Таицкая</t>
  </si>
  <si>
    <t>Эл.таль</t>
  </si>
  <si>
    <t>Сети водопровода L=40п.м, Дтруб=50мм</t>
  </si>
  <si>
    <t>Колонка водоразборная</t>
  </si>
  <si>
    <t>Войсковицкое СП</t>
  </si>
  <si>
    <t xml:space="preserve">Здание насосной станции у водонапорной башни </t>
  </si>
  <si>
    <t xml:space="preserve">Здание водонапорной башни </t>
  </si>
  <si>
    <t xml:space="preserve">Здание станции 2 подъёма воды </t>
  </si>
  <si>
    <t>Арт. Скважина №2 ЭЦВ 10</t>
  </si>
  <si>
    <t>Арт. Скважина №3 ЭЦВ 10</t>
  </si>
  <si>
    <t>Арт. Скважина №4 ЭЦВ 8</t>
  </si>
  <si>
    <t>Арт. Скважина №5</t>
  </si>
  <si>
    <t>Арт. Скважина №6 д.Вохоново</t>
  </si>
  <si>
    <t>Водонапорные сети (чугун)</t>
  </si>
  <si>
    <t>Водонапорные сети (сталь)</t>
  </si>
  <si>
    <t>ВОДОПРОВОДНЫЕ СЕТИ  (чугун)</t>
  </si>
  <si>
    <t>661,5п.м.</t>
  </si>
  <si>
    <t>Нежилое здание (Здание скважины), назначение: нежилое, общая плоащдь 9,60 кв.м, инв.№ 36412, лит.А, по адресу: Ленинградская область, Гатчинский район, д.Ижора, д.1С. Кадастровый (условный) номер: 47-78-17/039/2008-208.Сважина б/н Ижора м2</t>
  </si>
  <si>
    <t>КАНАЛИЗАЦИОННЫЕ СЕТИ (чугун)  Ду=150мм</t>
  </si>
  <si>
    <t>КАНАЛИЗАЦИОННЫЕ СЕТИ (керамика)  Ду=150мм</t>
  </si>
  <si>
    <t>181п.м.</t>
  </si>
  <si>
    <t>КАНАЛИЗАЦИОННЫЙ ВЫПУСК (чугун) Ду=100мм</t>
  </si>
  <si>
    <t>КАНАЛИЗАЦ НАСОСНАЯ СТАНЦИЯ                                                         д. Большие Колпаны, ул. 30лет Победы, д. 5Б</t>
  </si>
  <si>
    <t>ВНЕПЛОЩАДНАЯ КАНАЛИЗАЦИЯ (сталь)</t>
  </si>
  <si>
    <t>4831п.м.</t>
  </si>
  <si>
    <t>НАРУЖНЫЕ СЕТИ КАНАЛИЗАЦИИ</t>
  </si>
  <si>
    <t>1428п.м.</t>
  </si>
  <si>
    <t>1870п.м.</t>
  </si>
  <si>
    <t>КАНАЛИЗАЦИОННЫЕ СЕТИ (Д/К)  Ду=150мм</t>
  </si>
  <si>
    <t>28п.м.</t>
  </si>
  <si>
    <t>КАНАЛИЗАЦИОННЫЕ СЕТИ (керамика)  (д/сад)  Ду=150мм</t>
  </si>
  <si>
    <t>99п.м.</t>
  </si>
  <si>
    <t>КАНАЛИЗАЦИОННЫЕ КОЛОДЦЫ ГЛУБИНОЙ 1,5м</t>
  </si>
  <si>
    <t>КОЛОДЕЦ КАНАЛИЗАЦИОННОЙ СЕТИ 4 ВЫПУСКА Ду=100мм</t>
  </si>
  <si>
    <t>КОЛОДЕЦ КАНАЛИЗАЦИОННОЙ СЕТИ (Д/К)</t>
  </si>
  <si>
    <t xml:space="preserve">Здание старых ОС, КНС , кирпич, 300м3/сутки                                                                                                                                                                       д. М. Верево, ул. Кирилова, д. 2Б корпус 5   </t>
  </si>
  <si>
    <t>Производственно вспомогательное здание - кирпич, кровля рулонная 108/356,4 м2/м3                                                                                                                                                        д .М. Верево, ул. Кирилова, д. 2Б корпус 2</t>
  </si>
  <si>
    <t>Здание решеток ТП 902 - 2 - 345                                                                                                                                                                                                                                  д. М. Верево, ул. Кирилова, д. 2Б корпус 4</t>
  </si>
  <si>
    <t>Здание доочистки шт/м2 235/2074                                                                                                                                                                                         д. М. Верево, ул. Кирилова,  д. 2Б корпус 3</t>
  </si>
  <si>
    <t>Административно-бытовой комплекс                                                                                                                                                                                                     д. М. Верево, ул. Кирилова, д. 2Б</t>
  </si>
  <si>
    <t>Производственное помещение внутри очистных сооружений                                                                                                                                д. М. Верево, ул. Кирилова, д. 2Б</t>
  </si>
  <si>
    <t>Здание КНС ОС ж/б кирпич.                                                                                                                                                                                                                    д. М. Верево, ул. Кирилова,  д. 2Б корпус 6</t>
  </si>
  <si>
    <t>Наружные сети хоз.фекальной канализации</t>
  </si>
  <si>
    <t>6179п.м.</t>
  </si>
  <si>
    <t>Напорный коллектор хоз.фекальной канализации</t>
  </si>
  <si>
    <t>2180п.м.</t>
  </si>
  <si>
    <t>Иловые площадки 2112 м2</t>
  </si>
  <si>
    <t>Биопруды</t>
  </si>
  <si>
    <t>Благоустройства огражд.</t>
  </si>
  <si>
    <t>Блок емкостей</t>
  </si>
  <si>
    <t>Здание электролизная установка</t>
  </si>
  <si>
    <t>Технологические трубопроводы и арматура (чугун)</t>
  </si>
  <si>
    <t>Технологические трубопроводы (чугун)</t>
  </si>
  <si>
    <t>Технологические трубопроводы/нар.труб (чугун)</t>
  </si>
  <si>
    <t>Технологические трубопроводы арматура электрообор.</t>
  </si>
  <si>
    <t xml:space="preserve">Технологические трубопроводы </t>
  </si>
  <si>
    <t>Внутриплощадочные сети канализации  керам.</t>
  </si>
  <si>
    <t>184п.м.</t>
  </si>
  <si>
    <t>Наружные сети канализации</t>
  </si>
  <si>
    <t>636п.м.</t>
  </si>
  <si>
    <t>Внутриплановые сети</t>
  </si>
  <si>
    <t>201п.м.</t>
  </si>
  <si>
    <t>Благоустройство сети водопровода</t>
  </si>
  <si>
    <t>350п.м.</t>
  </si>
  <si>
    <t>наружные теплосети</t>
  </si>
  <si>
    <t>505п.м.</t>
  </si>
  <si>
    <t xml:space="preserve">Сети канализационные </t>
  </si>
  <si>
    <t>100п.м.</t>
  </si>
  <si>
    <t>268п.м.</t>
  </si>
  <si>
    <t>60п.м.</t>
  </si>
  <si>
    <t>55п.м.</t>
  </si>
  <si>
    <t>Здание хлораторной п.Войсковицы</t>
  </si>
  <si>
    <t>Здание КНС №1 п.Войсковицы</t>
  </si>
  <si>
    <t>Здание КНС №2 п.Войсковицы</t>
  </si>
  <si>
    <t>Здание блока производственных помещений</t>
  </si>
  <si>
    <t>Здание КНС №3 п.Войсковицы</t>
  </si>
  <si>
    <t>Здание насосной</t>
  </si>
  <si>
    <t xml:space="preserve">Аэроционные пруды КОС </t>
  </si>
  <si>
    <t xml:space="preserve">Аэроционные пруды </t>
  </si>
  <si>
    <t>Биофильтр</t>
  </si>
  <si>
    <t>Иловая площадка</t>
  </si>
  <si>
    <t>Лоток вентура</t>
  </si>
  <si>
    <t>Отстойник вторичный</t>
  </si>
  <si>
    <t>Отстойник 2хярусный</t>
  </si>
  <si>
    <t>Песколовка</t>
  </si>
  <si>
    <t>Резервуар контактный</t>
  </si>
  <si>
    <t>Дороги подъездные (ж/б)</t>
  </si>
  <si>
    <t>Ограда (сетка рабица)</t>
  </si>
  <si>
    <t>Канализация напорнная (чугун)</t>
  </si>
  <si>
    <t>Самотечная канализация (ж/б)</t>
  </si>
  <si>
    <t>Канализ. сети (чугун)</t>
  </si>
  <si>
    <t>Канализ. сети (ж/б)</t>
  </si>
  <si>
    <t xml:space="preserve">БИОЛОГИЧЕСКИЕ ПРУДЫ </t>
  </si>
  <si>
    <t>НАПОРНЫЙ КОЛЛЕКТОР, ул. Пограничная</t>
  </si>
  <si>
    <t>1400п.м.</t>
  </si>
  <si>
    <t>Здание ГКНС адрес: п. Вырица, ул. Мира, д. 27б</t>
  </si>
  <si>
    <t>КНС 2А  берег реки Оредеж п. Вырица</t>
  </si>
  <si>
    <t>КНС ГУЗЛА,адрес: п. Вырица, ул. Бакунина, д. 19а</t>
  </si>
  <si>
    <t>КНС школа,адрес: п. Вырица, ул. Ефимова, д. 14б</t>
  </si>
  <si>
    <t>КНС  баня,адрес: п. Вырица, ул. Андреевская, д. 19в</t>
  </si>
  <si>
    <t>КНС "ВЗМИ", адрес: п. Вырица, ул. Введенская, д. 19а</t>
  </si>
  <si>
    <t>КНС 29 квартал, адрес: п. Вырица, ул. Ордежская, д. 61а</t>
  </si>
  <si>
    <t>КАН/СЕТЬ  3079 п.м. от гнс до кос напором в 2 нити</t>
  </si>
  <si>
    <t>3079п.м.</t>
  </si>
  <si>
    <t xml:space="preserve">КАН/СЕТЬ самотеком 1394 п.м. </t>
  </si>
  <si>
    <t>1394п.м.</t>
  </si>
  <si>
    <t xml:space="preserve">КАН/СЕТЬ  1300 п.м. </t>
  </si>
  <si>
    <t>1300п.м.</t>
  </si>
  <si>
    <t>КАН/СЕТЬ напором 800 п.м. от кнс до гнс</t>
  </si>
  <si>
    <t>800п.м.</t>
  </si>
  <si>
    <t>КАН/СЕТЬ напором   от кнс гузла 650 п.м.</t>
  </si>
  <si>
    <t>650п.м.</t>
  </si>
  <si>
    <t>КАН/СЕТЬ  от Павловского проспекта до кнс   600п.м.</t>
  </si>
  <si>
    <t xml:space="preserve">КАН/СЕТЬ  от д/сада до кнс школы  300 п.м. </t>
  </si>
  <si>
    <t>300п.м.</t>
  </si>
  <si>
    <t xml:space="preserve">КАН/СЕТЬ напором  от кнс школы до кнс бани   800 п.м. </t>
  </si>
  <si>
    <t>КАН/СЕТЬ напором   от кнс бани до гасителя  300 п.м.</t>
  </si>
  <si>
    <t>КАН/СЕТЬ  от гасителя до кнс 2а  самотеком   1200 п.м.</t>
  </si>
  <si>
    <t>1200п.м.</t>
  </si>
  <si>
    <t>КАН/СЕТЬ от гасителя до гр ВЗМИ</t>
  </si>
  <si>
    <t>КАН/СЕТЬ  до гасителя з-д взми напором 200 п.м.</t>
  </si>
  <si>
    <t>200п.м.</t>
  </si>
  <si>
    <t>КАН/СЕТЬ от кнс 29 кв до гасителя на Слуцкой  400 п.м.</t>
  </si>
  <si>
    <t>400п.м.</t>
  </si>
  <si>
    <t xml:space="preserve">КАН/СЕТЬ от гасителя до КНС 2а 1000 п.м.  </t>
  </si>
  <si>
    <t>КАН/СЕТЬ самотеком  отводящий от кос   70 п.м.</t>
  </si>
  <si>
    <t>КАН/СЕТЬ лизационные от завода взми до ж/д</t>
  </si>
  <si>
    <t xml:space="preserve">КАН/СЕТЬ  больница  наружная канализация </t>
  </si>
  <si>
    <t>КАН/СЕТЬ наружная поликлиника,160 п.м.</t>
  </si>
  <si>
    <t>160п.м.</t>
  </si>
  <si>
    <t>КАН/СЕТЬ детский сад №6, 200 п.м.</t>
  </si>
  <si>
    <t>КАН/СЕТЬ, дет.сад №50,450 п.м.</t>
  </si>
  <si>
    <t>450п.м.</t>
  </si>
  <si>
    <t>Здание КОС,адрес: д. Мины</t>
  </si>
  <si>
    <t>Кан/сеть инженерная</t>
  </si>
  <si>
    <t>Кан/сеть от колодца гасителя до кнс</t>
  </si>
  <si>
    <t xml:space="preserve">Кан/сеть дома 12 и 10    </t>
  </si>
  <si>
    <t xml:space="preserve">Кан/сеть  дома  12 и 13  </t>
  </si>
  <si>
    <t xml:space="preserve">Кан/сеть  дома 9 и 10  </t>
  </si>
  <si>
    <t>Кан/сеть  дома 10 сборный коллектор у д/сада</t>
  </si>
  <si>
    <t>Кан/сеть  сборный коллектор  у дома № 11, 93</t>
  </si>
  <si>
    <t xml:space="preserve">Кан/сеть  сборный коллектор у д/сада   </t>
  </si>
  <si>
    <t>58п.м.</t>
  </si>
  <si>
    <t xml:space="preserve">Кан/сеть сборный коллектор у конторы    </t>
  </si>
  <si>
    <t>83п.м.</t>
  </si>
  <si>
    <t>Кан/сеть сборный коллектор у КНС</t>
  </si>
  <si>
    <t>115п.м.</t>
  </si>
  <si>
    <t xml:space="preserve">Кан/сеть  до котельной кнс </t>
  </si>
  <si>
    <t xml:space="preserve">Кан/сеть детский сад  </t>
  </si>
  <si>
    <t>47:23:0509001:369</t>
  </si>
  <si>
    <t>47:23:0509001:338</t>
  </si>
  <si>
    <t>47:23:0509001:370</t>
  </si>
  <si>
    <t>47:23:0509001:277</t>
  </si>
  <si>
    <t>47:23:0509001:278</t>
  </si>
  <si>
    <t>47:23:0509001:279</t>
  </si>
  <si>
    <t>47:23:0509001:307</t>
  </si>
  <si>
    <t>47:23:0509001:230</t>
  </si>
  <si>
    <t>47:23:0509001:231</t>
  </si>
  <si>
    <t>47:23:0509001:308</t>
  </si>
  <si>
    <t>47:23:0509001:339</t>
  </si>
  <si>
    <t>47:23:0509001:340</t>
  </si>
  <si>
    <t>47:23:0509001:233</t>
  </si>
  <si>
    <t>ЗДАНИЕ ХЛОРАТОРНОЙ</t>
  </si>
  <si>
    <t>ОГРАЖДЕНИЕ  КОС</t>
  </si>
  <si>
    <t xml:space="preserve">ПРИЕМНАЯ КАМЕРА  НА КОС </t>
  </si>
  <si>
    <t xml:space="preserve">ПЕСКОЛОВКИ НА КОС </t>
  </si>
  <si>
    <t>РАСПРЕДЕЛИТЕЛЬНАЯ КАМЕРА на КОС</t>
  </si>
  <si>
    <t xml:space="preserve">АЭРОБНЫЕ СБРАЖИВАТЕЛИ КОС </t>
  </si>
  <si>
    <t xml:space="preserve">ПЕРВИЧНЫЕ ОТСТОЙНИКИ И ЖИР </t>
  </si>
  <si>
    <t xml:space="preserve">АЭРОТЕНКИ НА КОС </t>
  </si>
  <si>
    <t xml:space="preserve">ВТОРИЧНЫЕ ОТСТОЙНИКИ </t>
  </si>
  <si>
    <t xml:space="preserve">КОНТАКТНЫЙ РЕЗЕРВУАР </t>
  </si>
  <si>
    <t>ШЛЮЗ МЕХАНИЧЕСКИЙ Ж\Б на кос</t>
  </si>
  <si>
    <t>ИЛОВЫЕ КАРТЫ на КОС</t>
  </si>
  <si>
    <t>СТАНЦИЯ С ОБЕЗЖ. УСТАНОВКОЙ НАСОСА (ж/д)</t>
  </si>
  <si>
    <t>Канализационный коллектор внутриконверт.сети квартала 6 от КНС Д=200</t>
  </si>
  <si>
    <t>682п.м.</t>
  </si>
  <si>
    <t>Внешняя сеть канализации от квартала 6 до территории завода Д=200</t>
  </si>
  <si>
    <t>272п.м.</t>
  </si>
  <si>
    <t>Канализационные сети от общежития Д=200</t>
  </si>
  <si>
    <t>69п.м.</t>
  </si>
  <si>
    <t>Канализационные сети к 118 кв. дому Д=150</t>
  </si>
  <si>
    <t>183,3п.м.</t>
  </si>
  <si>
    <t>Канализационные сети к Ж/Д Пролетарская 1, Д=150</t>
  </si>
  <si>
    <t>70,3п.м.</t>
  </si>
  <si>
    <t>Канализационные сети поселка от кол. №1 до очист. соор. завода Д=200</t>
  </si>
  <si>
    <t xml:space="preserve">Канализационные сети к жил. дому №2 </t>
  </si>
  <si>
    <t>136п.м.</t>
  </si>
  <si>
    <t>Здание КНС, адрес: п. Дружная Горка, ул. Урицкого, д. 4В</t>
  </si>
  <si>
    <t>Канализационная сеть</t>
  </si>
  <si>
    <t>580п.м.</t>
  </si>
  <si>
    <t>47:23:0928001</t>
  </si>
  <si>
    <t>Здание очистных сооружений  п.Елизаветино пл.Дружбы</t>
  </si>
  <si>
    <t>Здание КНС п.Елизаветино,пл.Дружбы</t>
  </si>
  <si>
    <t xml:space="preserve">Здание КНС </t>
  </si>
  <si>
    <t>Водопровод.сети (сталь)</t>
  </si>
  <si>
    <t>Насосная станция</t>
  </si>
  <si>
    <t>Внекварт.инжен.сети(чугун)</t>
  </si>
  <si>
    <t>Канализация (чугун)</t>
  </si>
  <si>
    <t>Внеплощадные сети (чугун)</t>
  </si>
  <si>
    <t>Канализация от ПТУ-44 (чугун)</t>
  </si>
  <si>
    <t>Канализац.сети в поселке(чугун)</t>
  </si>
  <si>
    <t>Канализ.сети(асбесцементные трубы)</t>
  </si>
  <si>
    <t xml:space="preserve"> КНС ул.Парковая</t>
  </si>
  <si>
    <t xml:space="preserve"> Главная КНС</t>
  </si>
  <si>
    <t>Насосная  станция 30*6*4,5м. кирп. зд.</t>
  </si>
  <si>
    <t>Временное складское помещен 15*6*2,5 м., кирп.</t>
  </si>
  <si>
    <t>Временное складское помещен 4*8*3 м. металич.</t>
  </si>
  <si>
    <t>Лаборат.-бытовой  корпус 20*12*3,5м. кирп. 1 эт. зд.</t>
  </si>
  <si>
    <t>КНС N 1</t>
  </si>
  <si>
    <t>КНС N2</t>
  </si>
  <si>
    <t>КНС N3</t>
  </si>
  <si>
    <t>Самотечный коллектор на тер.комб</t>
  </si>
  <si>
    <t>Очистные сооружения, в том числе :</t>
  </si>
  <si>
    <t>приемная камера т. п. КС - 02-17</t>
  </si>
  <si>
    <t>555-556</t>
  </si>
  <si>
    <t xml:space="preserve">песколовка т. п. 902-2-27 </t>
  </si>
  <si>
    <t>песковая площадка 4*4м. т.п. 902-2-27</t>
  </si>
  <si>
    <t>562-565</t>
  </si>
  <si>
    <t>второй отстойник т. п. 4-78-861</t>
  </si>
  <si>
    <t>566-568</t>
  </si>
  <si>
    <t>иловая площадка 35*20м. т. п. 418-862</t>
  </si>
  <si>
    <t>Ограждение очист.сооружений</t>
  </si>
  <si>
    <t>Сети ливневой.канализ.</t>
  </si>
  <si>
    <t>Напор. канал.сеть от КНСN2до ОС</t>
  </si>
  <si>
    <t>Напор, канал.сеть от КНСN1до ОС</t>
  </si>
  <si>
    <t>Напор сеть канализ.от КНСN3до ОС</t>
  </si>
  <si>
    <t>Наружные сети канал.д100 44н/м</t>
  </si>
  <si>
    <t>44м</t>
  </si>
  <si>
    <t>Наружные сети канал.д200 ж.б 312н/м</t>
  </si>
  <si>
    <t>312м</t>
  </si>
  <si>
    <t>Наружные сети канал.д100 чуг37н/м</t>
  </si>
  <si>
    <t>37м</t>
  </si>
  <si>
    <t>Наружные сети канал.д200чуг.204н/м</t>
  </si>
  <si>
    <t>204м</t>
  </si>
  <si>
    <t>Наружные сети канал.д100 чуг.24н/м</t>
  </si>
  <si>
    <t>24м</t>
  </si>
  <si>
    <t>Наружные сети канал.д250 чуг,244н/м</t>
  </si>
  <si>
    <t>244м</t>
  </si>
  <si>
    <t>Наружные сети канал.д100 чуг16 н/м</t>
  </si>
  <si>
    <t>16м</t>
  </si>
  <si>
    <t>Технологические стальные трупровод</t>
  </si>
  <si>
    <t>Самотечные сети канализ.поселения</t>
  </si>
  <si>
    <t>Канализационная насосная станция</t>
  </si>
  <si>
    <t>Внешние сети канализации ОТКНС г.Гатчины</t>
  </si>
  <si>
    <t>Здание КНС, д. Пудомяги (Вярлево) (лит.А4)</t>
  </si>
  <si>
    <t>40 кв. м</t>
  </si>
  <si>
    <t>Канализационные сети, д. Пудомяги  Д200мм (А1Л)</t>
  </si>
  <si>
    <t>154 пог. м</t>
  </si>
  <si>
    <t>Внутриплощадочные сети канализации (лит. А2Л), Д150</t>
  </si>
  <si>
    <t>150 пог. м</t>
  </si>
  <si>
    <t>Канализационные сети (лит. А3Л), Д200мм</t>
  </si>
  <si>
    <t>152 пог. м</t>
  </si>
  <si>
    <t>Внеплощадочные сети канализации (лит. А4Л), Д250</t>
  </si>
  <si>
    <t>2100 пог. м</t>
  </si>
  <si>
    <t>Канализационные сети (лит. А5Л), Д200мм</t>
  </si>
  <si>
    <t>280 пог. м</t>
  </si>
  <si>
    <t xml:space="preserve">Канализационные сети (лит. А6Л), Д150мм </t>
  </si>
  <si>
    <t>120 пог. м</t>
  </si>
  <si>
    <t>Жижесборник (лит. А4-Г1)</t>
  </si>
  <si>
    <t>15 кв. м</t>
  </si>
  <si>
    <t>Наружные сети канализации Д150                    (лит. А7Л)</t>
  </si>
  <si>
    <t>207,5 пог. м</t>
  </si>
  <si>
    <t>Здание: контора-проходная (лит. А1)</t>
  </si>
  <si>
    <t>26,7 кв. м</t>
  </si>
  <si>
    <t>Хлораторная здание (лит. А2)</t>
  </si>
  <si>
    <t>34,7 кв. м</t>
  </si>
  <si>
    <t>Приёмная камера (лит.А3-Г)</t>
  </si>
  <si>
    <t>2,0 кв. м</t>
  </si>
  <si>
    <t>Первичный отстойник (лит.А3-Г1)</t>
  </si>
  <si>
    <t>7,5 кв. м</t>
  </si>
  <si>
    <t>Первичный отстойник (лит.А3-Г2)</t>
  </si>
  <si>
    <t>Биофильтр (лит.А4-Г)</t>
  </si>
  <si>
    <t>18 кв. м</t>
  </si>
  <si>
    <t>Вторичные отстойники (лит.А3-Г3)</t>
  </si>
  <si>
    <t>5 кв. м</t>
  </si>
  <si>
    <t>Вторичные отстойники (лит.А3-Г4)</t>
  </si>
  <si>
    <t>6 кв. м</t>
  </si>
  <si>
    <t>537 /597</t>
  </si>
  <si>
    <t xml:space="preserve">Канализационный колодец (лит. А2-Г4) </t>
  </si>
  <si>
    <t>0,8 кв. м</t>
  </si>
  <si>
    <t>599 /620</t>
  </si>
  <si>
    <t xml:space="preserve">Канализационный колодец (лит. А2-Г5) </t>
  </si>
  <si>
    <t>12,4 кв. м</t>
  </si>
  <si>
    <t>478а</t>
  </si>
  <si>
    <t>14,4 кв. м</t>
  </si>
  <si>
    <t xml:space="preserve">Канализационные сети (лит. А1Л) </t>
  </si>
  <si>
    <t>1964 пог. м</t>
  </si>
  <si>
    <t>Двухярусный отстойник (лит. А2-Г2)</t>
  </si>
  <si>
    <t>85 кв. м</t>
  </si>
  <si>
    <t>477а</t>
  </si>
  <si>
    <t>Двухярусный отстойник (лит. А2-Г3)</t>
  </si>
  <si>
    <t>Помещение для операторов (лит. А1-Г)</t>
  </si>
  <si>
    <t>8,7 кв. м</t>
  </si>
  <si>
    <t>Приёмная камера (лит. А2-Г)</t>
  </si>
  <si>
    <t>Здание очистных сооружений д.Ивановка д.16,  473м2</t>
  </si>
  <si>
    <t>КНС</t>
  </si>
  <si>
    <t xml:space="preserve">Сети канализации </t>
  </si>
  <si>
    <t>4,6п.м.</t>
  </si>
  <si>
    <t>Станция перекачки</t>
  </si>
  <si>
    <t>Отстойник</t>
  </si>
  <si>
    <t>Отстойник фекальный</t>
  </si>
  <si>
    <t>Иловые площадки</t>
  </si>
  <si>
    <t>Канализация (д/с № 47)</t>
  </si>
  <si>
    <t>Хлораторная (здание), кирпич, 48м2</t>
  </si>
  <si>
    <t>Склад хлора, кирпич, 64м2</t>
  </si>
  <si>
    <t>Лабораторная, кирпич, 72м2</t>
  </si>
  <si>
    <t>Бытовка, кирпич, 24м2</t>
  </si>
  <si>
    <t>Биофильтры, кирпич, доломит 800м3</t>
  </si>
  <si>
    <t>Станция насосная, дерево, 48м2</t>
  </si>
  <si>
    <t>Отстойники контактные, железобетон, 1125м3</t>
  </si>
  <si>
    <t>Отстойники вторичные, железобетон, 1400м3</t>
  </si>
  <si>
    <t>Отстойники первичные, железобетон, 1100м3</t>
  </si>
  <si>
    <t>Иловые площадки, песок-земля</t>
  </si>
  <si>
    <t>Канализация бытовая, в том числе: наружные сети чугун.</t>
  </si>
  <si>
    <t>2000п.м.</t>
  </si>
  <si>
    <t>Канализация бытовая, в т. ч.: КНС №2 в промышленной зоне</t>
  </si>
  <si>
    <t>Хлораторная (здание), кирпич, 28,4м</t>
  </si>
  <si>
    <t>Склад хлора, кирпич, 44м2</t>
  </si>
  <si>
    <t>Лаборатория, кирпич, 65,5м2</t>
  </si>
  <si>
    <t>Бытовка, кирпич, 36м2</t>
  </si>
  <si>
    <t>Здание биофильтров, кирпич 1520м3</t>
  </si>
  <si>
    <t>Дорога к ОС, асфальт</t>
  </si>
  <si>
    <t>6760м2</t>
  </si>
  <si>
    <t>Ограждение очистных, сетка</t>
  </si>
  <si>
    <t>Отстойники первичные, бетон, 2200м3</t>
  </si>
  <si>
    <t>Отстойники вторичные, бетон, 1700м3</t>
  </si>
  <si>
    <t>Биопруды, бетон, 4100м3</t>
  </si>
  <si>
    <t>Иловые площадки, бетон</t>
  </si>
  <si>
    <t>670м2</t>
  </si>
  <si>
    <t>Станция насосная канализац. очистные</t>
  </si>
  <si>
    <t>Станция насосная канализац. в поселке</t>
  </si>
  <si>
    <t>Канализационная сеть, керамическая</t>
  </si>
  <si>
    <t>7200п.м.</t>
  </si>
  <si>
    <t>Станция рециркуляции, бетон, 28,4м2</t>
  </si>
  <si>
    <t>Отстойник вторичный, бетон</t>
  </si>
  <si>
    <t>Отстойник 2-х ярусный, бетон</t>
  </si>
  <si>
    <t>Отстойник контактный, бетон</t>
  </si>
  <si>
    <t>3365п.м.</t>
  </si>
  <si>
    <t xml:space="preserve">Наружные сети канализации на пл. 2749 "С",(с коллектором из керам. труб Д=100мм),адрес: п. Сиверский-2 </t>
  </si>
  <si>
    <t>1830п.м.</t>
  </si>
  <si>
    <t>НАРУЖНЫЕ СЕТИ КАНАЛИЗАЦИИ чугунные</t>
  </si>
  <si>
    <t>2-этажное здание хлораторной, назначение: нежилое здание, площадью 275,6 кв.м, по адресу: Ленинградская область, Гатчинский район, д.Новосиверская. Кадастровый номер: 47:23:0907001:579.</t>
  </si>
  <si>
    <t xml:space="preserve">Здание КНС площадью 117,6, расположенное по адресу: Ленинградская область, Гатчинский район, д.Новосиверская. Кадастровый номер: 47:23:0907001:549.  </t>
  </si>
  <si>
    <t>47:23:0907001:579</t>
  </si>
  <si>
    <t>47:23:0907001:549</t>
  </si>
  <si>
    <t>Здание БНВС (насосная станция) площадью 518,1 кв.м, расположенное по адресу: Ленинградская область, Гатчинский район, д.Новосиверская. Кадастровый номер: 47:23:0907001:748.</t>
  </si>
  <si>
    <t>47:23:0907001:748</t>
  </si>
  <si>
    <t>Бункера для песка, назначение: нежилое здание, площадью 87,0 кв.м, по адресу: Ленинградская область, Гатчинск4ий район, д.Новосиверская. Кадастровый номер: 47:23:0907001:711</t>
  </si>
  <si>
    <t>47:23:0907001:711</t>
  </si>
  <si>
    <t>Метантенки, назначение: нежилое здание, площадью 70 кв.м, по адресу: Ленинградская область, Гатччинский район, д.Новосиверская. Кадастровый номер: 47:23:0907001:578.</t>
  </si>
  <si>
    <t>47:23:0907001:578</t>
  </si>
  <si>
    <t xml:space="preserve">КНС-2     назначение: нежилое здание, площадь 111,6  кв.м, по адресу: Ленинградская область, Гатчинский район, п.Дружноселье, ул.ДПБ, здание 3А. Кадастровый номер: 47:23:0806001:79           </t>
  </si>
  <si>
    <t>Канализация фекальная</t>
  </si>
  <si>
    <t>47-47-17/101/2010-250</t>
  </si>
  <si>
    <t>Канализационные сети,адрес: п. Сиверский</t>
  </si>
  <si>
    <t>578п.м.</t>
  </si>
  <si>
    <t>Канализ.труб.</t>
  </si>
  <si>
    <t>449п.м.</t>
  </si>
  <si>
    <t>Канализация хоз-бытовая</t>
  </si>
  <si>
    <t>700п.м.</t>
  </si>
  <si>
    <t>Воздухораспределительный коллектор, адрес: д. Новосиверская</t>
  </si>
  <si>
    <t xml:space="preserve">Здание /лаборатория/ </t>
  </si>
  <si>
    <t>Здание сливной станции</t>
  </si>
  <si>
    <t>Песколовки с гидроэливатором</t>
  </si>
  <si>
    <t xml:space="preserve">Отстойники /блок емкостей/ </t>
  </si>
  <si>
    <t>Илоуплотнители</t>
  </si>
  <si>
    <t>Приемная камера</t>
  </si>
  <si>
    <t>Подъездные автодороги</t>
  </si>
  <si>
    <t>Камера тех.воды</t>
  </si>
  <si>
    <t>Приемная камера ручная</t>
  </si>
  <si>
    <t>Резервуар техн.воды</t>
  </si>
  <si>
    <t>Илопровод</t>
  </si>
  <si>
    <t>559п.м.</t>
  </si>
  <si>
    <t>10321, 10322</t>
  </si>
  <si>
    <t>Канализационные сети, назначение: производственное, по адресу: Ленинградская область, Гатчинский район, д.Сяськелево. Кадастровый номер: 47:23:0120001:332.</t>
  </si>
  <si>
    <t xml:space="preserve">Канализационная насосная станция назначение: сооружение канализации, площадь застройки 1,5кв.м, расположенное по адресу: Ленинградская область, Гатчинский район, пгт Тайцы, ул. Санаторская. Кадастровый номер 47:23:0000000:51497. </t>
  </si>
  <si>
    <t>35,5 кв. м</t>
  </si>
  <si>
    <t>КНС № 1, назначение: нежилое здание площадью 43,2 м, по адресу: Ленинградская область, Гатчинский район, п. Тайцы, ул. Юного Ленинца, д. 127. Кадастровый номер: 47:23:1401001:1193.</t>
  </si>
  <si>
    <t>39 кв. м</t>
  </si>
  <si>
    <t>КНС,адрес: п.Сусанино,6 линия,№ 63</t>
  </si>
  <si>
    <t>Приемный колодец</t>
  </si>
  <si>
    <t>4136-4158</t>
  </si>
  <si>
    <t>Лоток сточных вод 400*450 ж.б.</t>
  </si>
  <si>
    <t>а)Производственное здание воздуходувной т.п. 902-2-154блочное,кровля мягкая</t>
  </si>
  <si>
    <t>Воздуховоды Д200</t>
  </si>
  <si>
    <t xml:space="preserve">Хлораторная </t>
  </si>
  <si>
    <t>Электрооборудование КИП и А,ЭКМ-1У</t>
  </si>
  <si>
    <t>б\ Блок аэротенков и отстойников  ТП 902-2-154 жб</t>
  </si>
  <si>
    <t>4167-4186</t>
  </si>
  <si>
    <t>Стояки 3,2 м</t>
  </si>
  <si>
    <t>4187-4226</t>
  </si>
  <si>
    <t>Аэроторы 4,9 м</t>
  </si>
  <si>
    <t>4227-4230</t>
  </si>
  <si>
    <t>Эрлифты</t>
  </si>
  <si>
    <t>Лоток сточной воды после биологической очистки 200*450 жб</t>
  </si>
  <si>
    <t>4232-4233</t>
  </si>
  <si>
    <t>в)Контактные резервуары по Т.П 902-2-154 Д2,5 м жб</t>
  </si>
  <si>
    <t>Колодец для выпуска ила из конт. резервуаров Д2м ГЛ 3м</t>
  </si>
  <si>
    <t>Трубопровод избыточного ила Д159    4,5</t>
  </si>
  <si>
    <t>г)Иловая насосная станция Т.П. 902-1-53 Д2,5м жб ГЛ-6м</t>
  </si>
  <si>
    <t>Напорный илопровод Д2 108*4,0</t>
  </si>
  <si>
    <t>д)Станция дренажных вод Д 1,8 М жб ГЛ 6м</t>
  </si>
  <si>
    <t>Напорный трубопровод дренажных вод Д 100</t>
  </si>
  <si>
    <t>Самотечный трубопровод дренажных вод иловых площадок Д100 Д150</t>
  </si>
  <si>
    <t>Лотки 200*450 жб</t>
  </si>
  <si>
    <t>Здание фильтров по ТП 902-2-250 стены кирпич.вровля мягкая</t>
  </si>
  <si>
    <t>Фильтр песчаный \гранитная крошка\ Д3250 Н-4000,П дир -1350</t>
  </si>
  <si>
    <t>4252-4253</t>
  </si>
  <si>
    <t xml:space="preserve">Питающий насос </t>
  </si>
  <si>
    <t>4254-4255</t>
  </si>
  <si>
    <t>Насос помывной воды СД 100/40 с электродвигателем 4А 160 М 243</t>
  </si>
  <si>
    <t>4256-4257</t>
  </si>
  <si>
    <t>Электрооборудование КИП и А ЭКМ-1У-7РСУ-</t>
  </si>
  <si>
    <t>Трубопровод фильтрованной чистой промывочной воды Д200</t>
  </si>
  <si>
    <t>Трубопровод биологически очищенных воды Д150</t>
  </si>
  <si>
    <t>Трубопровод грязной промывочной воды Д250</t>
  </si>
  <si>
    <t>б)Трубопровод очищенной обезараженной воды Д200</t>
  </si>
  <si>
    <t>Приемный резервуар по ТП 902-2-250 48 м3 жб</t>
  </si>
  <si>
    <t>д\Резервуар чистой промывочной воды ТП-902-2-250 72 М23 ЖБ</t>
  </si>
  <si>
    <t>е\Резервуар грязной воды  ТП 902-2-250 72м3 жб</t>
  </si>
  <si>
    <t>Тепловые сети Д50-70,Д30-120м</t>
  </si>
  <si>
    <t>Огражметал.сетка на метал.столбах</t>
  </si>
  <si>
    <t>Благоустройство территории</t>
  </si>
  <si>
    <t>Канализационная сеть в т.ч. КНС,  ТП 902-1-1,6,произ-ть,            6-173 м3 час,напор 6-65м,глуб 7м,приемная камера 7*3*5,машин.отд.7*3*5</t>
  </si>
  <si>
    <t>Здание 36м2,стены кирп.,ф-т бутовой,кровля рулон,</t>
  </si>
  <si>
    <t>Оборудов:насос ФГ-216</t>
  </si>
  <si>
    <t>эл.  Дв.37,5квт,1500об.</t>
  </si>
  <si>
    <t>Вентилятор Ц-470,эл.дв.0,8 квт</t>
  </si>
  <si>
    <t>4131-4132</t>
  </si>
  <si>
    <t xml:space="preserve">Таль эл.0,5 и 3,2 т </t>
  </si>
  <si>
    <t>4133, 4134</t>
  </si>
  <si>
    <t>пониж.трансф.36в-1шт,щит силовой-1шт,</t>
  </si>
  <si>
    <t>4135, 4136, 4137</t>
  </si>
  <si>
    <t>Ручн. переключ-1шт,верстак,тиски</t>
  </si>
  <si>
    <t>Нар.сети канализ.к школе 60п.м.</t>
  </si>
  <si>
    <t>60м</t>
  </si>
  <si>
    <t>Нар.сети канализ.к дет.саду 118п.м.</t>
  </si>
  <si>
    <t>118м</t>
  </si>
  <si>
    <t>Канализационные сети с.Рождествено, назначение: канализационные сети с.Рождествено, протяженностью 6087 кв.м, по адресу: Ленинградска яобласть, Гатчинский район, с.Рождествено, кадастровый номер: 47:23:0701001:898, в том числе:     Канализация внеплощ.</t>
  </si>
  <si>
    <t>*</t>
  </si>
  <si>
    <t>Комплекс зданий и сооружений (Производственно-технологический комплекс водоснабжения дер.Большие Колпаны), назначение: нежилое, городского коммунального хозяйства, водоснабжения и водоотведения, инв.№ 16118, лит.А1,А2,А3,А4,А5,А6,А-Л, А1-Л, А-2Л, А-3Л, А-4Л, А-5Л, А-6Л, А-7Л, А-1Л, А-2Л, А-3Л, А-4Л, А-5Л, А-6Л, А-7Л, А-8Л, А-9Л, А-10Л, А-11Л,  адрес объекта: Ленинградская область, Гатчинский район, дер.Большие Колпаны. Кадастровый (условный) номер: 47-47-17/157/2010-209/.Производственно-технологический комплекс водоснабжения д.Большие Колпаны</t>
  </si>
  <si>
    <t>Кадастровый номер Объекта</t>
  </si>
  <si>
    <t>Объекты недвижимости водоснабжения д. Малые Колпаны</t>
  </si>
  <si>
    <t>Производственно-технологический комплекс водоснабжения, назначение: сооружение коммунальной инфраструтктуры, инв.№ 41:218:002:000005320, лит.А1, А1-Г2, А1-Г3, А1-Г4, А1-Г5, А2,А3,А4,А1Л, А2Л, А3Л.  по адресу: Ленинградская область, Гатчинский район, д.Малое Верево. Кадастровый (условный) номер: 47-78-17 /009/2008-091/Производственно-технологический комплекс водоснабжения  д.Малое Верево</t>
  </si>
  <si>
    <t>недвижимое имущество</t>
  </si>
  <si>
    <t>Объекты водоснабжения д.Вайялово</t>
  </si>
  <si>
    <t xml:space="preserve">Производственно-технологический комплекс водоснабжения п. Вырица (скважина № 3337) назначение: нежилое, инв.№ 41:218:002:000011800, лит.А, А1Л, адрес объекта: Ленинградская область, Гатчинский район, п.Вырица, кадастровый номер 47:23:2028001:2816 </t>
  </si>
  <si>
    <t xml:space="preserve">Производственно-технологический комплекс водоснабжения п. Вырица (скважина № 2421) назначение: нежилое, инв.№ 41:218:002:000011780, лит.А, А1Л, адрес объекта: Ленинградская область, Гатчинский район, п.Вырица, кадастровый номер 47:23:2028001:6374 </t>
  </si>
  <si>
    <t xml:space="preserve">Производственно-технологический комплекс водоснабжения п. Вырица (скважина № 3200) назначение: нежилое, инв.№ 41:218:002:000011790, лит.А, Б, В, А1Л, адрес объекта: Ленинградская область, Гатчинский район, п.Вырица, кадастровый номер 47:23:2028001:6986 </t>
  </si>
  <si>
    <t>Производственно-технологический комплекс водоснабжения п. Вырица  (в составе: скважина № 606, башня водонапорная, сеть), назначение: нежилое, инв№41:218:002:000011770, лит.А, Б, А1Л, адрес объекта: Ленинградская область, Гатчинский райлн, гп.Вырица. Кадастровый (условный) номер: 47-78-17/025/2010-011</t>
  </si>
  <si>
    <t>Производственно-технологический комплекс водоснабжения п. Вырица (в составе: скважина № 603, № 2249)  назначение: нежиое, инв.№ 41:218:002:000011760,   адрес объекта: Ленинградская область, Гатчинский район, п.Вырица, кадастровый номер 47-78-17/025/2010-076</t>
  </si>
  <si>
    <t>Производственно-технологический комплекс водоснабжения п. Вырица (скважина № 63977, № 4/70, № 4/58) инв.№ 41:218:002:000011820,   адрес объекта: Ленинградская область, Гатчинский район, п.Вырица, кадастровый номер 47-78-17/025/2010-073</t>
  </si>
  <si>
    <t>Объекты водоснабжения п.Вырица (скважина № 10)</t>
  </si>
  <si>
    <t xml:space="preserve">Производственно-технологический комплекс водоснабжения п. Вырица (скважина № 14317) назначение: нежилое, инв.№ 41:218:002:000011810, лит.А, А1Л, адрес объекта: Ленинградская область, Гатчинский район, п.Вырица, кадастровый номер 47:23:2028001:1881 </t>
  </si>
  <si>
    <t>Объекты  водоснабжения д.Мины</t>
  </si>
  <si>
    <t>Объекты водоснабжения  г.п.Дружная Горка</t>
  </si>
  <si>
    <t>Объекты  недвижимости  водоснабжения  гп Дружная Горка, ул.Красницкая</t>
  </si>
  <si>
    <t>Объекты водоснабжения д.Лампово</t>
  </si>
  <si>
    <t>Производственно-технологический комплекс водоснабжения, п. Елизаветино, назначение: сооружения коммунальной инфраструктуры, инв. № 41:218:002:000006360, лит.А1, А1-Г, А1-Г1, А1-Г2, А1-Г3, А1-Г4,  А1-Г5, А2, А3, А4, А1Л, А2Л, А3Л по адресу: Ленинградская область, Гатчинский район, п.Елизаветино. Кадастровый (условный) номер: 47-78-17/120/2008-111.</t>
  </si>
  <si>
    <t>Производственно-технологический комплекс водоснабжения д.Шпаньково,  назначение: сооружения коммунальной инфраструктуры, инв.№ 41:218:002:000003320, по адресу: Ленинградская область, Гатчинский район, д.Шпаньково. Кадастровый (условный) номер: 47-78-17/141/2008-180.</t>
  </si>
  <si>
    <t>Объекты водоснабжения д.Луйсковицы, инв.№ 41:218:002:000007900</t>
  </si>
  <si>
    <t>Производственно-технологический комплекс водоснабжения д.Меньково, назначение: нежилое, городского коммунального хозяйства, водоснабжения и водоотведения, инв.№ 47453, лит.А, А1, А2,А3, адрес объекта: Ленинградская область, Гатчинский район, д.Меньково, Кадастровый (условный) номер:47-47-17/161/2010-113.</t>
  </si>
  <si>
    <t>Объекты водоснабжения п.Суйда</t>
  </si>
  <si>
    <t xml:space="preserve">Объекты водоснабжения п.Кобринское </t>
  </si>
  <si>
    <t>Производственно-технологический комплекс водоснабжения п. Новый Свет, назначение: сооружения коммунальной инфраструктуры, инв.№ 41:218:002:000003770, лит. А1,А2, А2-Г, А3, А3-Г, А3-1, А4, А4-Г, А5, А5-Г, А6, А6-Г, А7, А8, А8-Г, А8-1, А9, А9-Г, А10, А10-Г, А10-Г1, А10-Г2, А1Л, А2Л, А3Л, А4Л, А5Л. Кадастровый (условный) номер: 47-78-17/150/2008-144.</t>
  </si>
  <si>
    <t>Объекты водоснабжения д. Ивановка</t>
  </si>
  <si>
    <t>Производственно-технологический комплекс водоснабжения д. Большое Рейзино, назначение: сооружения коммунальной инфраструктуры, инв.№ 41:218:002:000003750, лит А1-А2-А3-А1Л, по адресу: Ленинградская область, Гатчинский район, д.Большое Рейзино. Кадастровый (условный) номер: 47-78-17/063/2008-092</t>
  </si>
  <si>
    <t>Производственно-технологический комплекс водоснабжения п.Терволово, назначение: сооружения коммунальной инфраструктуры, инв.№ 6998, по адресу: Ленинградская область, Гатчинский район, пос.Терволово. Кадастровый (условный) номер: 47-78-17/079/2007-024.</t>
  </si>
  <si>
    <t>Производственно-технологический комплекс водоснабжения п.Пудость (насосная станция 2-го подъема - площадью 95,7 кв.м, накопительная емкость - площадью 30,7 кв.м, хлораторная - площадь. 30,7 кв.м, распределительный пункт - площадью 20,6 кв.м, агрегат насосный К-100-65 (Скв. №2) - площадью 6,9 кв.м, артскважина № 4 - площадью 17,2 кв.м, артскважина № % - площадью 19,1 кв.м, дорога к водозабору, ограждение водозабора, центральный водопровод, сеть водопроводная), инв.№ 41:218:002:000003980, по адресу: Ленинградская область, Гатчинский район, пос.Пудость. Кадастровый (условный) номер: 47-78-17/068/2008-166.</t>
  </si>
  <si>
    <t>Объекты водоснабжения с.Рождествено</t>
  </si>
  <si>
    <t>Производственно-технологический комплекс водоснабжения г.п. Сиверский, назначение: нежилое, протяженность 10813,0 пог.м, инв.№ 10871, лит. А,А1,А2,А3,А4, А5,А6,А7,А8,А9,А10,А12,А13,А14,А15,А16-Л, адрес объекта: Ленинградская область, Гатчинский район, гпСиверский. Кадастровый (условный) номер: 47-47-17/022/2012-108. Производственно-технологический комплекс водоснабжения г.п. Сиверский (п. Сиверский-2)</t>
  </si>
  <si>
    <t>Объекты   водоснабжения  д. Старосиверская</t>
  </si>
  <si>
    <t>Объекты водоснабжения д.Куровицы</t>
  </si>
  <si>
    <t>Объекты водоснабжения п.Сусанино</t>
  </si>
  <si>
    <t>Производственно-технологический комплекс водоснабжения п. Кобралово, назначение: нежилое, инв.№ 41:218:002:000007750,    лит. А1, А1-Г, А1-Г1, А1-I, А1Л, А2Л, А3Л, А4Л, А5Л, по адресу: Ленинградская область, Гатчинский район, пос.Кобралово. Кадастровый (условный ) номер: 47-78-17/002/2009-063.</t>
  </si>
  <si>
    <t>Комплекс водоснабжения п.Семрино № 1</t>
  </si>
  <si>
    <t>Объекты водоснабжения д.Сяськелево</t>
  </si>
  <si>
    <t>Производственно-технологический комплекс водоснабжения, д.Жабино, назначение: нежилое, инв.№ 41:218:002:000007780, по адресу: Ленинградская область, Гатчинский район, д.Жабино. Кадастровый (условный) номер: 47-78-17/150/2008-245.</t>
  </si>
  <si>
    <t>Объекты водоснабжения д Большое Ондрово</t>
  </si>
  <si>
    <t>Производственно-технологический комплекс водоснабжения п.Тайцы,назначение: сооружения коммунальной инфраструктуры, инв. № 41:218:002:000003610, лит.  А1Л, А2Л, А3Л, А4Л,А5Л, А6Л. адрес объекта: Ленинградская область, Гатчиснкий район, пос. Тайцы. Кадастровый (условный номер): 47-78-17/150/2008-152.</t>
  </si>
  <si>
    <t>47:23:2028001:3252</t>
  </si>
  <si>
    <t>47:23:2028001:5650</t>
  </si>
  <si>
    <t>Производственно-технологический комплекс канализации д.Большие Колпаны, назначение: нежилое, инв.№ 16127, лит.А, А-1Л-А-77Л, адрес объекта: Ленинградская область, Гатчинский район, д.Большие Колпаны. Кадастровый (условный) номер: 47-78-17/121/2010-002.</t>
  </si>
  <si>
    <t>Производственно-технологический комплекс  очистных сооружений , назначение: сооружение коммунальной инфраструтктуры, инв.№ 41:218:002:000005300, лит.А1,А1-А,А1-Г, А1-Г1, А1-Г3, А1-Г4, А1-1,А2, А3,А4,А5,А6,А7,А1Л-А17Л,  по адресу: Ленинградская область, Гатчинский район, д.Малое Верево. Кадастровый (условный) номер: 47-78-17 /009/2008-089./Производственно-технологический комплекс  очистных сооружений д. Малое Верево</t>
  </si>
  <si>
    <t>Производственно-технологический комплекс  очистных сооружений п. Войсковицы, инв.№ 41:218:002:000004300, назначение сооружения коммунальной инфраструктуры, здание блока производственных помещений (лит.А1) - площадью 417,1 кв.м, 2 аэрационных пруда (лит.А1-Г, А1-Г1,А1-Г21, А1-Г22) - 4761,2 кв.м, резервуар контактный (лит. А1-Г2) - 63,6 кв.м, 4 иловые площадки (лит. А1-Г3, А1-Г4, А1-Г5, А1-Г6) - 864,0 кв.м, лоток вентура (лит.А1-Г7) - 3,5 кв.м, 4 отстойника вторичных (лит.А1-Г8, А1-Г9,А1-Г10,А1-Г11) -254,4 кв.м. по адресу: Ленинградская область, Гатчинский район, п.Войсковицы. Кадастровый (условный) номер: 47-78-17/099-2008-191./Производственно-технологический комплекс  очистных сооружений п. Войсковицы</t>
  </si>
  <si>
    <t>Производственно-технологический комплекс очистных сооружений и канализации п.Вырица  назначение: нежилое, инв № 41:218:002:000011710, лит.А, Б, В, Д, Е, Ж, З, И, К, Л, М, Г1, Г2,А1Л-А21Л, адрес объекта: Ленинградская область, Гатчинский район, пос.Вырица. Кадастровый (условный) номер: 47-78-17/014/2010-137.</t>
  </si>
  <si>
    <t>Производственно-технологический комплекс очистных сооружений и канализации д.Мины назначение: нежилое, инв.№ 41:218:002:000011740,А, Б, В, АЛ-А12Л, адрес объекта: Ленинградская область, Гатчинский район, д.Мины</t>
  </si>
  <si>
    <t xml:space="preserve">Объекты   очистных сооружений и канализации  п.Вырица  </t>
  </si>
  <si>
    <t>Производственно-технологический комплекс сооружений  канализации гп Дружная Горка, назначение: нежилое, канализационные сети протяженность 2713,3 м, в том числе канализационные сети (лит.А-1Л) -1772,3 пог.м, канализационнные сети (лит.А-2Л) -941,3 пог.м, здание канализационной насосной станции (лит.А1) - общая площадь 40 кв.м, инв.№ 6260, лит.А-Л, А1, адрес объекта: Ленинградская область, Гатчинский район, г.п. Дружная Горка. Кадастровый (условный) номер: 47-47-17/144/2010-218.</t>
  </si>
  <si>
    <t>Производственно-технологический комплекс очистных сооружений  п. Торфяное, назначение: нежилое, сооружения коммунальной инфраструктуры, инв. № 41:218:002:000003740. Кадастровый (условный) номер: 47-78-17/141/2008-178.</t>
  </si>
  <si>
    <t>Производственно-технологический комплекс очистных сооружений д. Ивановка, назначение: нежилое, инв.№ 41:218:002:000007820, по адресу: Ленинградская область, Гатчинский район, д.Ивановка. Кадастровый (условный) номер: 47-78-17/150/2008-241.</t>
  </si>
  <si>
    <t>Производственно-технологический комплекс  очистных сооружений п.Терволово, назначение: сооружения коммунальной инфраструктуры, инв.№ 6986, по адресу: Ленинградская область, Гатчинский район, пос.Терволово. Кадастровый (условный) номер: 47-78-17/079/2007-023.</t>
  </si>
  <si>
    <t>Производственно-технологический комплекс очистных сооружений п.Пудость (биофильтры - площадью 244,5 кв.м, лаборатория - площадью 45,0 кв.м, хлораторная (здание) - площадью 30,7 кв.м, станция насосная канализационная - площадью 36,0 кв.м, склад хлора - 32,5 кв.м, бытовка - площадью 39,5 кв.м, станция рециркуляции - площадью 33,5 кв.м, станция насосная - 36,0 кв. кв.м, отстойники первичные, площадка иловая, отстойники вторичные, 2 биопруда, 2 отстойника 2-х ярусных, 2 отстойника вторичных, ограждения, дорога к КОС, два., по адресу: Ленинградская область, Гатчинский район, п.Пудость. Кадастровый (условный) номер: 47-78-17/068/2008-164.</t>
  </si>
  <si>
    <t>Объекты  канализационно-очистных сооружений  с. Рождествено, назначение: нежилое лит.А,А1,А2-Л, адрес: Ленинградская область, Гатчинский район, с.Рождествено, кадастровый (условный) номер 47-47-17/068/2012-141</t>
  </si>
  <si>
    <t>Комплекс очистных сооружений  д.Куровицы, назначение: нежилое, канализационные очистные сооружения в эксплуатации 10%: здание насосной станции (лит.А) площадь 18,3 кв.м, здание очистных сооружений в комплексе "Канализационные очистные сооружения не рабочие 90%" (лит.А1) площадь 65,8 кв.м; аэротенки в комплексе "Канализационные очистные сооружения не рабочие 90%" (лит.А2) площадь по наружному обмеру 284,9 кв.м, здание насосной станции в комплексе "Канализационные очистные сооружения не рабочие 90%" (лит.А3) площадь 18,3 кв.м, инв. № 32258, лит.А, А1, А2, А3, адрес объекта: Ленинградская область, Гатчинский район, д.Куровицы, ул.Огородная. Кадастровый (условный) номер: 47-47-17/112/2011-010.</t>
  </si>
  <si>
    <t>Объекты   канализация д. Новосиверская</t>
  </si>
  <si>
    <t>Объекты канализации п.Дружноселье</t>
  </si>
  <si>
    <t>Сети канализации (фекальной), назначение: нежилое, протяженность 3674 м, инв.№ 32472, лит.А, адрес объекта: Ленинградская область, Гатчинский район, д.Белогорка, Кадастровый (условный) номер: 47-47-17/101/2010-250./Сети канализации (фекльной) п. Белогорка</t>
  </si>
  <si>
    <t>Объекты   канализации п.Сиверский</t>
  </si>
  <si>
    <t>недвижимое имущство</t>
  </si>
  <si>
    <t>Комплекс очистных сооружений и канализации п.Сусанино, назначение: нежилое, инв.№ 41:218:002:000011620, лит.А, Б, А1, А2Л, адрес объекта: Ленинградская область, Гатчинский район, пос.Сусанино. Кадастровый (условный номер): 47-78-17/014/2010-136.</t>
  </si>
  <si>
    <t>Объекты очистных сооружений д.Сяськелево</t>
  </si>
  <si>
    <t>Объекты очистных сооружений п.Тайцы</t>
  </si>
  <si>
    <t>Объекты канализационно-очистных сооружений гпТайцы</t>
  </si>
  <si>
    <t>Здание решеток 47:23:0712001:870</t>
  </si>
  <si>
    <t>Административный корпус,адрес: д. Батово, д.1 47:23:0712001:876</t>
  </si>
  <si>
    <t>Производственно-вспомогательный корпус,адрес: д. Батово, д.2 47:23:0712001:899</t>
  </si>
  <si>
    <t>Установка электролизная 47:23:0712001:872</t>
  </si>
  <si>
    <t>Установка доочистки сточных вод 47:23:0712001:871</t>
  </si>
  <si>
    <t>Здание перекачки (круглое), 47:23:0712001:898</t>
  </si>
  <si>
    <t>Здание перекачивающей КНС 47:23:0712001:869</t>
  </si>
  <si>
    <t>Иловые площадки 47:23:0712001:874</t>
  </si>
  <si>
    <t>Напорная канализация 47:23:0000000:51541</t>
  </si>
  <si>
    <t>800 м.</t>
  </si>
  <si>
    <t>47:23:0712001:870</t>
  </si>
  <si>
    <t>47:23:0712001:876</t>
  </si>
  <si>
    <t>47:23:0712001:899</t>
  </si>
  <si>
    <t>47:23:0712001:872</t>
  </si>
  <si>
    <t>47:23:0712001:871</t>
  </si>
  <si>
    <t>47:23:0712001:898</t>
  </si>
  <si>
    <t>47:23:0712001:869</t>
  </si>
  <si>
    <t>47:23:0712001:897</t>
  </si>
  <si>
    <t>47:23:0712001:874</t>
  </si>
  <si>
    <t>47:23:0000000:51541</t>
  </si>
  <si>
    <t>47:23:0701001:898</t>
  </si>
  <si>
    <t xml:space="preserve">47:23:0806001:79  </t>
  </si>
  <si>
    <t>47:23:0120001:332</t>
  </si>
  <si>
    <t>47:23:0000000:51497</t>
  </si>
  <si>
    <t>47:23:1401001:1193</t>
  </si>
  <si>
    <t>47:23:0000000:49731</t>
  </si>
  <si>
    <t>47:23:0129001:211</t>
  </si>
  <si>
    <t>47:23:0407001:511</t>
  </si>
  <si>
    <t>47:23:0407001:412</t>
  </si>
  <si>
    <t>47:23:0243001:138</t>
  </si>
  <si>
    <t>47:23:0701001:377</t>
  </si>
  <si>
    <t>47:23:0905001:281</t>
  </si>
  <si>
    <t>47:23:0904001:129</t>
  </si>
  <si>
    <t>47:23:0502001:2030</t>
  </si>
  <si>
    <t>47:23:0502001:2699</t>
  </si>
  <si>
    <t>47:23:0000000:51569</t>
  </si>
  <si>
    <t>47:23:0000000:51560</t>
  </si>
  <si>
    <t>47:23:0114001:180</t>
  </si>
  <si>
    <t>Сведения о земельном участке</t>
  </si>
  <si>
    <t>Сведения о регистрации Объекта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</si>
  <si>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</si>
  <si>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</si>
  <si>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</si>
  <si>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</si>
  <si>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</si>
  <si>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</si>
  <si>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</si>
  <si>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</si>
  <si>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</si>
  <si>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</si>
  <si>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</si>
  <si>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</si>
  <si>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</si>
  <si>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</si>
  <si>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</si>
  <si>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</si>
  <si>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</si>
  <si>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</si>
  <si>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</si>
  <si>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</si>
  <si>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</si>
  <si>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</si>
  <si>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</si>
  <si>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</si>
  <si>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</si>
  <si>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</si>
  <si>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</si>
  <si>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</si>
  <si>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</si>
  <si>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</si>
  <si>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</si>
  <si>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</si>
  <si>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</si>
  <si>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</si>
  <si>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</si>
  <si>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</si>
  <si>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</si>
  <si>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</si>
  <si>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</si>
  <si>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</si>
  <si>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</si>
  <si>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5.1</t>
  </si>
  <si>
    <t>5.2</t>
  </si>
  <si>
    <t>6.1</t>
  </si>
  <si>
    <t>6.2</t>
  </si>
  <si>
    <t>7.1</t>
  </si>
  <si>
    <t>7.2</t>
  </si>
  <si>
    <t>7.3</t>
  </si>
  <si>
    <t>7.4</t>
  </si>
  <si>
    <t>7.5</t>
  </si>
  <si>
    <t>8.1</t>
  </si>
  <si>
    <t>8.2</t>
  </si>
  <si>
    <t>8.3</t>
  </si>
  <si>
    <t>8.4</t>
  </si>
  <si>
    <t>8.5</t>
  </si>
  <si>
    <t>9.1</t>
  </si>
  <si>
    <t>9.2</t>
  </si>
  <si>
    <t>9.3</t>
  </si>
  <si>
    <t>10.1</t>
  </si>
  <si>
    <t>10.2</t>
  </si>
  <si>
    <t>12.1</t>
  </si>
  <si>
    <t>12.2</t>
  </si>
  <si>
    <t>17.1</t>
  </si>
  <si>
    <t>17.2</t>
  </si>
  <si>
    <t>17.3</t>
  </si>
  <si>
    <t>17.4</t>
  </si>
  <si>
    <t>17.5</t>
  </si>
  <si>
    <t>17.6</t>
  </si>
  <si>
    <t>17.7</t>
  </si>
  <si>
    <t>17.8</t>
  </si>
  <si>
    <t>17.9</t>
  </si>
  <si>
    <t>17.10</t>
  </si>
  <si>
    <t>17.11</t>
  </si>
  <si>
    <t>17.12</t>
  </si>
  <si>
    <t>17.13</t>
  </si>
  <si>
    <t>17.14</t>
  </si>
  <si>
    <t>17.15</t>
  </si>
  <si>
    <t>18.1</t>
  </si>
  <si>
    <t>18.2</t>
  </si>
  <si>
    <t>18.3</t>
  </si>
  <si>
    <t>18.4</t>
  </si>
  <si>
    <t>18.5</t>
  </si>
  <si>
    <t>18.6</t>
  </si>
  <si>
    <t>18.7</t>
  </si>
  <si>
    <t>18.8</t>
  </si>
  <si>
    <t>18.9</t>
  </si>
  <si>
    <t>18.10</t>
  </si>
  <si>
    <t>18.11</t>
  </si>
  <si>
    <t>18.12</t>
  </si>
  <si>
    <t>18.13</t>
  </si>
  <si>
    <t>18.14</t>
  </si>
  <si>
    <t>18.15</t>
  </si>
  <si>
    <t>18.16</t>
  </si>
  <si>
    <t>18.17</t>
  </si>
  <si>
    <t>18.18</t>
  </si>
  <si>
    <t>18.19</t>
  </si>
  <si>
    <t>18.20</t>
  </si>
  <si>
    <t>18.21</t>
  </si>
  <si>
    <t>18.22</t>
  </si>
  <si>
    <t>20.1</t>
  </si>
  <si>
    <t>20.2</t>
  </si>
  <si>
    <t>20.3</t>
  </si>
  <si>
    <t>20.4</t>
  </si>
  <si>
    <t>24.1</t>
  </si>
  <si>
    <t>24.2</t>
  </si>
  <si>
    <t>24.3</t>
  </si>
  <si>
    <t>24.4</t>
  </si>
  <si>
    <t>24.5</t>
  </si>
  <si>
    <t>24.6</t>
  </si>
  <si>
    <t>24.7</t>
  </si>
  <si>
    <t>24.8</t>
  </si>
  <si>
    <t>24.9</t>
  </si>
  <si>
    <t>24.10</t>
  </si>
  <si>
    <t>24.11</t>
  </si>
  <si>
    <t>24.12</t>
  </si>
  <si>
    <t>24.13</t>
  </si>
  <si>
    <t>24.14</t>
  </si>
  <si>
    <t>24.15</t>
  </si>
  <si>
    <t>24.16</t>
  </si>
  <si>
    <t>24.17</t>
  </si>
  <si>
    <t>24.18</t>
  </si>
  <si>
    <t>26.1</t>
  </si>
  <si>
    <t>26.2</t>
  </si>
  <si>
    <t>26.3</t>
  </si>
  <si>
    <t>26.4</t>
  </si>
  <si>
    <t>26.5</t>
  </si>
  <si>
    <t>27.1</t>
  </si>
  <si>
    <t>27.2</t>
  </si>
  <si>
    <t>27.3</t>
  </si>
  <si>
    <t>27.4</t>
  </si>
  <si>
    <t>27.5</t>
  </si>
  <si>
    <t>27.6</t>
  </si>
  <si>
    <t>27.7</t>
  </si>
  <si>
    <t>27.8</t>
  </si>
  <si>
    <t>27.9</t>
  </si>
  <si>
    <t>27.10</t>
  </si>
  <si>
    <t>27.11</t>
  </si>
  <si>
    <t>27.12</t>
  </si>
  <si>
    <t>27.13</t>
  </si>
  <si>
    <t>27.14</t>
  </si>
  <si>
    <t>27.15</t>
  </si>
  <si>
    <t>27.16</t>
  </si>
  <si>
    <t>27.17</t>
  </si>
  <si>
    <t>27.18</t>
  </si>
  <si>
    <t>28.1</t>
  </si>
  <si>
    <t>28.2</t>
  </si>
  <si>
    <t>28.3</t>
  </si>
  <si>
    <t>28.4</t>
  </si>
  <si>
    <t>28.5</t>
  </si>
  <si>
    <t>28.6</t>
  </si>
  <si>
    <t>28.7</t>
  </si>
  <si>
    <t>28.8</t>
  </si>
  <si>
    <t>28.9</t>
  </si>
  <si>
    <t>28.10</t>
  </si>
  <si>
    <t>28.11</t>
  </si>
  <si>
    <t>28.12</t>
  </si>
  <si>
    <t>28.13</t>
  </si>
  <si>
    <t>31.1</t>
  </si>
  <si>
    <t>31.2</t>
  </si>
  <si>
    <t>31.3</t>
  </si>
  <si>
    <t>31.4</t>
  </si>
  <si>
    <t>31.5</t>
  </si>
  <si>
    <t>31.6</t>
  </si>
  <si>
    <t>31.7</t>
  </si>
  <si>
    <t>31.8</t>
  </si>
  <si>
    <t>31.9</t>
  </si>
  <si>
    <t>31.10</t>
  </si>
  <si>
    <t>31.11</t>
  </si>
  <si>
    <t>31.12</t>
  </si>
  <si>
    <t>31.13</t>
  </si>
  <si>
    <t>31.14</t>
  </si>
  <si>
    <t>31.15</t>
  </si>
  <si>
    <t>36.1</t>
  </si>
  <si>
    <t>36.2</t>
  </si>
  <si>
    <t>36.3</t>
  </si>
  <si>
    <t>36.4</t>
  </si>
  <si>
    <t>36.5</t>
  </si>
  <si>
    <t>36.6</t>
  </si>
  <si>
    <t>36.7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</si>
  <si>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</si>
  <si>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</si>
  <si>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</si>
  <si>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</si>
  <si>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</si>
  <si>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</si>
  <si>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</si>
  <si>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</si>
  <si>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</si>
  <si>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</si>
  <si>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</si>
  <si>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</si>
  <si>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</si>
  <si>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</si>
  <si>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</si>
  <si>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</si>
  <si>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</si>
  <si>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</si>
  <si>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</si>
  <si>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</si>
  <si>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</si>
  <si>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</si>
  <si>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</si>
  <si>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</si>
  <si>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</si>
  <si>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</si>
  <si>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</si>
  <si>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</si>
  <si>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</si>
  <si>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</si>
  <si>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</si>
  <si>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</si>
  <si>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</si>
  <si>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</si>
  <si>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</si>
  <si>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</si>
  <si>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</si>
  <si>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</si>
  <si>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</si>
  <si>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</si>
  <si>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</si>
  <si>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</si>
  <si>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</si>
  <si>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</si>
  <si>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3.34</t>
  </si>
  <si>
    <t>3.35</t>
  </si>
  <si>
    <t>3.36</t>
  </si>
  <si>
    <t>3.37</t>
  </si>
  <si>
    <t>3.38</t>
  </si>
  <si>
    <t>3.39</t>
  </si>
  <si>
    <t>3.40</t>
  </si>
  <si>
    <t>3.41</t>
  </si>
  <si>
    <t>3.42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</si>
  <si>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</si>
  <si>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</si>
  <si>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</si>
  <si>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</si>
  <si>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</si>
  <si>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</si>
  <si>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</si>
  <si>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</si>
  <si>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</si>
  <si>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</si>
  <si>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</si>
  <si>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</si>
  <si>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</si>
  <si>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</si>
  <si>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</si>
  <si>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</si>
  <si>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</si>
  <si>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</si>
  <si>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</si>
  <si>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</si>
  <si>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</si>
  <si>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</si>
  <si>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</si>
  <si>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</si>
  <si>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</si>
  <si>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</si>
  <si>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</si>
  <si>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4.28</t>
  </si>
  <si>
    <t>4.29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</si>
  <si>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</si>
  <si>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</si>
  <si>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</si>
  <si>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</si>
  <si>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</si>
  <si>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</si>
  <si>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</si>
  <si>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</si>
  <si>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</si>
  <si>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</si>
  <si>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</si>
  <si>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19.1</t>
  </si>
  <si>
    <t>19.2</t>
  </si>
  <si>
    <t>19.3</t>
  </si>
  <si>
    <t>19.4</t>
  </si>
  <si>
    <t>19.5</t>
  </si>
  <si>
    <t>19.6</t>
  </si>
  <si>
    <t>19.7</t>
  </si>
  <si>
    <t>19.8</t>
  </si>
  <si>
    <t>19.9</t>
  </si>
  <si>
    <t>20.5</t>
  </si>
  <si>
    <t>20.6</t>
  </si>
  <si>
    <t>20.7</t>
  </si>
  <si>
    <t>20.8</t>
  </si>
  <si>
    <t>20.9</t>
  </si>
  <si>
    <t>20.10</t>
  </si>
  <si>
    <t>20.11</t>
  </si>
  <si>
    <t>20.12</t>
  </si>
  <si>
    <t>20.13</t>
  </si>
  <si>
    <t>21.1</t>
  </si>
  <si>
    <t>21.2</t>
  </si>
  <si>
    <t>21.3</t>
  </si>
  <si>
    <t>21.4</t>
  </si>
  <si>
    <t>21.5</t>
  </si>
  <si>
    <t>21.6</t>
  </si>
  <si>
    <t>21.7</t>
  </si>
  <si>
    <t>21.8</t>
  </si>
  <si>
    <t>21.9</t>
  </si>
  <si>
    <t>21.10</t>
  </si>
  <si>
    <t>21.11</t>
  </si>
  <si>
    <t>21.12</t>
  </si>
  <si>
    <t>21.13</t>
  </si>
  <si>
    <t>21.14</t>
  </si>
  <si>
    <t>21.15</t>
  </si>
  <si>
    <t>21.16</t>
  </si>
  <si>
    <t>21.17</t>
  </si>
  <si>
    <t>21.18</t>
  </si>
  <si>
    <t>21.19</t>
  </si>
  <si>
    <t>21.20</t>
  </si>
  <si>
    <t>21.21</t>
  </si>
  <si>
    <t>21.22</t>
  </si>
  <si>
    <t>21.23</t>
  </si>
  <si>
    <t>21.24</t>
  </si>
  <si>
    <t>21.25</t>
  </si>
  <si>
    <t>21.26</t>
  </si>
  <si>
    <t>21.27</t>
  </si>
  <si>
    <t>22.1</t>
  </si>
  <si>
    <t>22.2</t>
  </si>
  <si>
    <t>22.3</t>
  </si>
  <si>
    <t>23.1</t>
  </si>
  <si>
    <t>23.3</t>
  </si>
  <si>
    <t>23.4</t>
  </si>
  <si>
    <t>23.5</t>
  </si>
  <si>
    <t>23.6</t>
  </si>
  <si>
    <t>23.7</t>
  </si>
  <si>
    <t>23.8</t>
  </si>
  <si>
    <t>23.9</t>
  </si>
  <si>
    <t>23.10</t>
  </si>
  <si>
    <t>23.11</t>
  </si>
  <si>
    <t>23.12</t>
  </si>
  <si>
    <t>23.13</t>
  </si>
  <si>
    <t>23.15</t>
  </si>
  <si>
    <t>23.16</t>
  </si>
  <si>
    <t>23.17</t>
  </si>
  <si>
    <t>23.18</t>
  </si>
  <si>
    <t>23.19</t>
  </si>
  <si>
    <t>23.20</t>
  </si>
  <si>
    <t>25.1</t>
  </si>
  <si>
    <t>25.2</t>
  </si>
  <si>
    <t>25.3</t>
  </si>
  <si>
    <t>25.4</t>
  </si>
  <si>
    <t>25.5</t>
  </si>
  <si>
    <t>25.6</t>
  </si>
  <si>
    <t>25.7</t>
  </si>
  <si>
    <t>25.8</t>
  </si>
  <si>
    <t>25.9</t>
  </si>
  <si>
    <t>26.6</t>
  </si>
  <si>
    <t>26.7</t>
  </si>
  <si>
    <t>26.8</t>
  </si>
  <si>
    <t>26.9</t>
  </si>
  <si>
    <t>26.10</t>
  </si>
  <si>
    <t>26.11</t>
  </si>
  <si>
    <t>26.12</t>
  </si>
  <si>
    <t>27.19</t>
  </si>
  <si>
    <t>27.20</t>
  </si>
  <si>
    <t>27.21</t>
  </si>
  <si>
    <t>39.1</t>
  </si>
  <si>
    <t>39.2</t>
  </si>
  <si>
    <t>63.1</t>
  </si>
  <si>
    <t>64.1</t>
  </si>
  <si>
    <t>64.2</t>
  </si>
  <si>
    <t>64.4</t>
  </si>
  <si>
    <t>64.5</t>
  </si>
  <si>
    <t>64.6</t>
  </si>
  <si>
    <t>64.7</t>
  </si>
  <si>
    <t>64.8</t>
  </si>
  <si>
    <t>64.9</t>
  </si>
  <si>
    <t>64.10</t>
  </si>
  <si>
    <t>64.11</t>
  </si>
  <si>
    <t>64.12</t>
  </si>
  <si>
    <t>64.13</t>
  </si>
  <si>
    <t>64.14</t>
  </si>
  <si>
    <t>64.15</t>
  </si>
  <si>
    <t>64.16</t>
  </si>
  <si>
    <t>64.17</t>
  </si>
  <si>
    <t>64.18</t>
  </si>
  <si>
    <t>64.19</t>
  </si>
  <si>
    <t>64.21</t>
  </si>
  <si>
    <t>64.22</t>
  </si>
  <si>
    <t>64.24</t>
  </si>
  <si>
    <t>64.25</t>
  </si>
  <si>
    <t>64.26</t>
  </si>
  <si>
    <t>64.27</t>
  </si>
  <si>
    <t>64.28</t>
  </si>
  <si>
    <t>64.29</t>
  </si>
  <si>
    <t>64.30</t>
  </si>
  <si>
    <t>64.31</t>
  </si>
  <si>
    <t>64.32</t>
  </si>
  <si>
    <t>64.34</t>
  </si>
  <si>
    <t>64.35</t>
  </si>
  <si>
    <t>64.36</t>
  </si>
  <si>
    <t>64.37</t>
  </si>
  <si>
    <t>64.38</t>
  </si>
  <si>
    <t>64.39</t>
  </si>
  <si>
    <t>64.40</t>
  </si>
  <si>
    <t>64.41</t>
  </si>
  <si>
    <t>64.42</t>
  </si>
  <si>
    <t>64.43</t>
  </si>
  <si>
    <t>64.44</t>
  </si>
  <si>
    <t>64.45</t>
  </si>
  <si>
    <t>64.46</t>
  </si>
  <si>
    <t>64.47</t>
  </si>
  <si>
    <t>64.48</t>
  </si>
  <si>
    <t>64.49</t>
  </si>
  <si>
    <t>не зарегистрирован</t>
  </si>
  <si>
    <t>40.1</t>
  </si>
  <si>
    <t>40.2</t>
  </si>
  <si>
    <t>40.3</t>
  </si>
  <si>
    <t>40.4</t>
  </si>
  <si>
    <t>40.5</t>
  </si>
  <si>
    <t>40.6</t>
  </si>
  <si>
    <t>40.7</t>
  </si>
  <si>
    <t>40.8</t>
  </si>
  <si>
    <t>40.9</t>
  </si>
  <si>
    <t>40.10</t>
  </si>
  <si>
    <t>40.11</t>
  </si>
  <si>
    <t>40.12</t>
  </si>
  <si>
    <t>40.13</t>
  </si>
  <si>
    <t>40.14</t>
  </si>
  <si>
    <t>40.15</t>
  </si>
  <si>
    <t>40.16</t>
  </si>
  <si>
    <t>40.17</t>
  </si>
  <si>
    <t>40.18</t>
  </si>
  <si>
    <t>40.19</t>
  </si>
  <si>
    <t>40.20</t>
  </si>
  <si>
    <t>40.21</t>
  </si>
  <si>
    <t>40.22</t>
  </si>
  <si>
    <t>42.1</t>
  </si>
  <si>
    <t>42.2</t>
  </si>
  <si>
    <t>42.3</t>
  </si>
  <si>
    <t>43.1</t>
  </si>
  <si>
    <t>43.2</t>
  </si>
  <si>
    <t>43.3</t>
  </si>
  <si>
    <t>43.4</t>
  </si>
  <si>
    <t>44.1</t>
  </si>
  <si>
    <t>44.2</t>
  </si>
  <si>
    <t>44.3</t>
  </si>
  <si>
    <t>44.4</t>
  </si>
  <si>
    <t>44.5</t>
  </si>
  <si>
    <t>44.6</t>
  </si>
  <si>
    <t>44.7</t>
  </si>
  <si>
    <t>44.8</t>
  </si>
  <si>
    <t>44.9</t>
  </si>
  <si>
    <t>44.10</t>
  </si>
  <si>
    <t>44.11</t>
  </si>
  <si>
    <t>44.12</t>
  </si>
  <si>
    <t>44.13</t>
  </si>
  <si>
    <t>44.14</t>
  </si>
  <si>
    <t>44.15</t>
  </si>
  <si>
    <t>44.16</t>
  </si>
  <si>
    <t>44.17</t>
  </si>
  <si>
    <t>44.18</t>
  </si>
  <si>
    <t>44.19</t>
  </si>
  <si>
    <t>44.20</t>
  </si>
  <si>
    <t>44.21</t>
  </si>
  <si>
    <t>44.22</t>
  </si>
  <si>
    <t>44.23</t>
  </si>
  <si>
    <t>44.24</t>
  </si>
  <si>
    <t>44.25</t>
  </si>
  <si>
    <t>44.26</t>
  </si>
  <si>
    <t>44.27</t>
  </si>
  <si>
    <t>44.28</t>
  </si>
  <si>
    <t>45.1</t>
  </si>
  <si>
    <t>45.2</t>
  </si>
  <si>
    <t>45.3</t>
  </si>
  <si>
    <t>45.4</t>
  </si>
  <si>
    <t>45.5</t>
  </si>
  <si>
    <t>45.6</t>
  </si>
  <si>
    <t>45.7</t>
  </si>
  <si>
    <t>45.8</t>
  </si>
  <si>
    <t>45.9</t>
  </si>
  <si>
    <t>45.10</t>
  </si>
  <si>
    <t>45.11</t>
  </si>
  <si>
    <t>45.12</t>
  </si>
  <si>
    <t>45.13</t>
  </si>
  <si>
    <t>45.14</t>
  </si>
  <si>
    <t>45.15</t>
  </si>
  <si>
    <t>45.16</t>
  </si>
  <si>
    <t>45.17</t>
  </si>
  <si>
    <t>47:23:0259002:769</t>
  </si>
  <si>
    <t>№ 47:23:0242001:186-47/017/2020-1 от 02.06.2020</t>
  </si>
  <si>
    <t>47:23:0603004:324</t>
  </si>
  <si>
    <t>47:23:0605007:313</t>
  </si>
  <si>
    <t xml:space="preserve">№ 47:23:2028001:3252-47/017/2020-1 от 15.05.2020 </t>
  </si>
  <si>
    <t>№ 47:23:2028001:6371-47/017/2020-1 от 15.05.2020</t>
  </si>
  <si>
    <t>47:23:0604002:299 № 47-47/017-47/017/013/2015-889/1 от 03.06.2015</t>
  </si>
  <si>
    <t>47:23:0604002:300</t>
  </si>
  <si>
    <t xml:space="preserve">47:23:0605001:223 № 47-47/017-47/017/013/2015-891/1 от 03.06.2015 </t>
  </si>
  <si>
    <t>№ 47:23:2028001:5650-47/017/2020-2 от 14.05.2020</t>
  </si>
  <si>
    <t>47:23:0601004:298 № 47-47/017-47/017/013/2015-890/1 от 03.06.2015</t>
  </si>
  <si>
    <t>№ 47:23:2028001:2815-47/017/2020-1 от 12.05.2020</t>
  </si>
  <si>
    <t>47:23:2028001:2815</t>
  </si>
  <si>
    <t xml:space="preserve">47:23:0602009:321 № 47-47/017-47/017/013/2015-892/1 от 03.06.2015  
</t>
  </si>
  <si>
    <t>№ 47:23:0509001:306-47/017/2018-1 от 25.12.2018</t>
  </si>
  <si>
    <t>47:23:0509001:925</t>
  </si>
  <si>
    <t>47:23:0407002:116</t>
  </si>
  <si>
    <t>47:23:0701001:1791</t>
  </si>
  <si>
    <t>№ 47:23:0803001:1453-47/017/2018-1 от 02.04.2018</t>
  </si>
  <si>
    <t>№ 47:23:0803001:1790-47/017/2018-1 от 02.04.2018</t>
  </si>
  <si>
    <t>№ 47:23:0805001:177-47/017/2018-1 от 02.04.2018</t>
  </si>
  <si>
    <t>№ 47:23:0805001:178-47/017/2018-1 от 02.04.2018</t>
  </si>
  <si>
    <t>№ 47:23:0803001:1506-47/017/2018-1 от 02.04.2018</t>
  </si>
  <si>
    <t>47:23:0114001:260</t>
  </si>
  <si>
    <t>№47:23:0509001:369-47/017/2017-1 от 04.04.2017</t>
  </si>
  <si>
    <t>№47:23:0509001:338-47/017/2017-1 от 04.04.2017</t>
  </si>
  <si>
    <t>№ 47:23:0509001:370-47/017/2017-1 от 04.04.2017</t>
  </si>
  <si>
    <t>№ 47:23:0509001:277-47/017/2017-1 от 04.04.2017</t>
  </si>
  <si>
    <t>№ 47:23:0509001:278-47/017/2017-1 от 04.04.2017</t>
  </si>
  <si>
    <t>№ 47:23:0509001:279-47/017/2017-1 от 04.04.2017</t>
  </si>
  <si>
    <t>№ 47:23:0509001:307-47/017/2017-1 от 04.04.2017</t>
  </si>
  <si>
    <t>№ 47:23:0509001:230-47/017/2017-1 от 04.04.2017</t>
  </si>
  <si>
    <t>№ 47:23:0509001:231-47/017/2017-1 от 04.04.2017</t>
  </si>
  <si>
    <t>№ 47:23:0509001:308-47/017/2017-1 от 04.04.2017</t>
  </si>
  <si>
    <t>№ 47:23:0509001:339-47/017/2017-1 от 04.04.2017</t>
  </si>
  <si>
    <t>№ 47:23:0509001:340-47/017/2017-1 от 04.04.2017</t>
  </si>
  <si>
    <t>№ 47:23:0509001:233-47/017/2017-1 от 04.04.2017</t>
  </si>
  <si>
    <t>№ 47:23:0928001:616-47/017/2018-1 от 28.02.2018</t>
  </si>
  <si>
    <t>№ 47:23:0907001:579-47/017/2017-1 от 03.12.2017</t>
  </si>
  <si>
    <t>№ 47:23:0907001:549-47/017/2017-1 от 03.12.2017</t>
  </si>
  <si>
    <t>№ 47:23:0907001:748-47/017/2017-1 от 03.12.2017</t>
  </si>
  <si>
    <t>№ 47:23:0907001:711-47/017/2017-1 от 03.12.2017</t>
  </si>
  <si>
    <t>№47:23:0907001:578-47/017/2017-1 от 03.12.2017 от 06.12.2017</t>
  </si>
  <si>
    <t>47:23:0605002:194 № 47-47/017-47/017/013/2015-/887/1 от 03.06.2015</t>
  </si>
  <si>
    <t>47:23:0420003:130</t>
  </si>
  <si>
    <t>47:23:0441001:427</t>
  </si>
  <si>
    <t>47:23:0441001:425</t>
  </si>
  <si>
    <t>47:23:0157001:54 № 47-47-17/128/2013-022 от 15.11.2013</t>
  </si>
  <si>
    <t>47:23:0102003:60 № 47-47-17/128/2013-027 от 15.11.2013</t>
  </si>
  <si>
    <t>47:23:0151001:46 № 47-47-17/128/2013-021 от 15.11.2013</t>
  </si>
  <si>
    <t>47:23:0605008:162</t>
  </si>
  <si>
    <t>47:23:0937004:134 № 47-47/017-47/017/006/2016-3467/1 от 23.08.2016</t>
  </si>
  <si>
    <t>47:23:0156001:132</t>
  </si>
  <si>
    <t>47:23:0144001:84</t>
  </si>
  <si>
    <t>47:23:0148001:853</t>
  </si>
  <si>
    <t>47:23:0148002:177</t>
  </si>
  <si>
    <t>47:23:0148002:176</t>
  </si>
  <si>
    <t>47:23:0103005:249</t>
  </si>
  <si>
    <t>47:23:0103003:182</t>
  </si>
  <si>
    <t xml:space="preserve">47:23:0103007:151 </t>
  </si>
  <si>
    <t>47:23:0205001:494</t>
  </si>
  <si>
    <t>47:23:0205001:495</t>
  </si>
  <si>
    <t>47:23:0202001:388</t>
  </si>
  <si>
    <t>47:23:0202001:389</t>
  </si>
  <si>
    <t>47:23:0202001:391</t>
  </si>
  <si>
    <t>47:23:0202001:390</t>
  </si>
  <si>
    <t>47:23:0805001:265</t>
  </si>
  <si>
    <t>47:23:0805001:259</t>
  </si>
  <si>
    <t>47:23:0805001:264</t>
  </si>
  <si>
    <t>47:23:0501001:379</t>
  </si>
  <si>
    <t>47:23:0502001:4553 № '47-47-17/127/2013-898 от 11.11.2013</t>
  </si>
  <si>
    <t>47:23:0502001:4458 № '47-47/017-47/017/048/2015-133/1 от 31.08.2015</t>
  </si>
  <si>
    <t>47:23:0117001:313</t>
  </si>
  <si>
    <t>47:23:0108003:89</t>
  </si>
  <si>
    <t>№ 47:23:0701001:898-47/017/2017-1 от 12.10.2017</t>
  </si>
  <si>
    <t>№ 47-47/017-47/017/057/2015-39/1  от 13.10.2015</t>
  </si>
  <si>
    <t>№ 47-78-17/039/2008-208  от 08.05.2008</t>
  </si>
  <si>
    <t>№ 47:23:0129001:211-47/017/2018-1  от 17.09.2018</t>
  </si>
  <si>
    <t>№ 47:23:0407001:412-47/017/2018-1  от 06.03.2018</t>
  </si>
  <si>
    <t>№ 47:23:0407001:511-47/017/2018-1  от 06.03.2018</t>
  </si>
  <si>
    <t>№ 47:23:0243001:138-47/017/2018-1  от 16.01.2018</t>
  </si>
  <si>
    <t>№ 47:23:0701001:377-47/016/2018-1  от 07.09.2018</t>
  </si>
  <si>
    <t>47:23:0701001:676</t>
  </si>
  <si>
    <t>№ 47:23:0701001:676-47/016/2018-1  от 10.09.2018</t>
  </si>
  <si>
    <t>№ 47:23:0905001:281-47/017/2018-1  от 13.03.2018</t>
  </si>
  <si>
    <t xml:space="preserve">№ 47:23:0904001:129-47/017/2018-1  от 15.05.2018 </t>
  </si>
  <si>
    <t xml:space="preserve">№ 47:23:0502001:2030-47/017/2018-1  от 02.02.2018 </t>
  </si>
  <si>
    <t>№ 47:23:0502001:2699-47/017/2018-1  от 02.02.2018</t>
  </si>
  <si>
    <t xml:space="preserve">47:23:0301007:90 № 47-47-17/128/2013-153 от 15.11.2013 </t>
  </si>
  <si>
    <t>47:23:0320001:465 № 47-47-17/128/2013-151 от 15.11.2013</t>
  </si>
  <si>
    <t>№ 47:23:0000000:51569-47/017/2020-1  от 20.08.2020</t>
  </si>
  <si>
    <t>№ 47:23:0000000:51560-47/017/2020-1  от 27.07.2020</t>
  </si>
  <si>
    <t xml:space="preserve">№ 47:23:0114001:180-47/017/2018-1  от 22.02.2018 </t>
  </si>
  <si>
    <t>№ 47:23:0712001:870-47/017/2020-1  от 11.06.2020</t>
  </si>
  <si>
    <t>№ 47:23:0712001:876-47/017/2020-1  от 17.06.2020</t>
  </si>
  <si>
    <t>№ 47:23:0712001:872-47/017/2020-1  от 11.06.2020</t>
  </si>
  <si>
    <t>№ 47:23:0712001:871-47/017/2020-1  от 11.06.2020</t>
  </si>
  <si>
    <t>№ 47:23:0712001:869-47/017/2020-1  от 10.06.2020</t>
  </si>
  <si>
    <t>№ 47:23:0712001:874-47/017/2020-1  от 11.06.2020</t>
  </si>
  <si>
    <t>№ 47:23:0000000:51541-47/017/2020-1  от 02.07.2020</t>
  </si>
  <si>
    <t>№ 47:23:0806001:79-47/016/2018-1  от 28.02.2018</t>
  </si>
  <si>
    <t>№ 47:23:0120001:332-47/017/2018-1  от 30.01.2018</t>
  </si>
  <si>
    <t>№ 47:23:0000000:51497-47/017/2020-1  от 07.02.2020</t>
  </si>
  <si>
    <t>№ 47:23:1401001:1193-47/017/2018-1  от 09.02.2018</t>
  </si>
  <si>
    <t xml:space="preserve"> Производственно-технологический комплекс очистных сооружений п.Новый Свет, назначение: сооружения коммунальной инфраструктуры, площадь 0,01 кв.м, адрес объекта: Ленинградская область, Гатчинский район, пос.Новый Свет, д.132. Кадастровый номер: 47:23:0000000:15863.</t>
  </si>
  <si>
    <t>47:23:0000000:15863</t>
  </si>
  <si>
    <t>№ 47-47-17/157/2010-209  от 26.10.2010</t>
  </si>
  <si>
    <t>47:23:0420001:1774</t>
  </si>
  <si>
    <t>№ 47-78-17/025/2010-080  от 09.03.2010</t>
  </si>
  <si>
    <t xml:space="preserve">47:23:2028001:2816 </t>
  </si>
  <si>
    <t xml:space="preserve">47:23:2028001:6374 </t>
  </si>
  <si>
    <t>№ 47-78-17/025/2010-075  от 09.03.2010</t>
  </si>
  <si>
    <t xml:space="preserve">47:23:2028001:6986 </t>
  </si>
  <si>
    <t>№ 47-78-17/025/2010-076  от 09.03.2010</t>
  </si>
  <si>
    <t>47:23:2028001:1880</t>
  </si>
  <si>
    <t xml:space="preserve">47:23:2028001:1881 </t>
  </si>
  <si>
    <t>№ 47-78-17/025/2010-077  от 09.03.2010</t>
  </si>
  <si>
    <t>47:23:0000000:16419</t>
  </si>
  <si>
    <t>№ 47-78-17/120/2008-111  от 13.11.2008</t>
  </si>
  <si>
    <t>47:23:0000000:46533</t>
  </si>
  <si>
    <t>№ 47-78-17/141/2008-180  от 24.12.2008</t>
  </si>
  <si>
    <t>47:23:0000000:2201</t>
  </si>
  <si>
    <t>47:23:0438001:618</t>
  </si>
  <si>
    <t>№ 47-47-17/161/2010-113  от 03.11.2010</t>
  </si>
  <si>
    <t>47:23:0000000:17038</t>
  </si>
  <si>
    <t>№ 47-78-17/150/2008-144  от 16.01.2009</t>
  </si>
  <si>
    <t>47:23:0000000:50193</t>
  </si>
  <si>
    <t>№ 47-78-17/063/2008-092  от 27.06.2008</t>
  </si>
  <si>
    <t>47:23:0000000:36658</t>
  </si>
  <si>
    <t>№ 47-78-17/099/2007-052  от 21.11.2007</t>
  </si>
  <si>
    <t>47:23:0000000:18602</t>
  </si>
  <si>
    <t>№ 47-78-17/068/2008-166  от 18.07.2008</t>
  </si>
  <si>
    <t>47:23:0202001</t>
  </si>
  <si>
    <t>47:23:0701001</t>
  </si>
  <si>
    <t xml:space="preserve"> 47:23:0803001</t>
  </si>
  <si>
    <t>47:23:0805001</t>
  </si>
  <si>
    <t>47:23:0803001</t>
  </si>
  <si>
    <t>47:23:0000000:44402</t>
  </si>
  <si>
    <t>47:23:0905001</t>
  </si>
  <si>
    <t>47:23:0904001</t>
  </si>
  <si>
    <t>47:23:0000000:37931</t>
  </si>
  <si>
    <t>№ 47-78-17/002/2009-063  от 13.02.2009</t>
  </si>
  <si>
    <t>47:23:0107001:172</t>
  </si>
  <si>
    <t>№ 47-78-17/150/2008-245  от 20.01.2009</t>
  </si>
  <si>
    <t>47:23:0107001</t>
  </si>
  <si>
    <t>47:23:1401001:1762</t>
  </si>
  <si>
    <t>№ 47-78-17/150/2008-152  от 16.01.2009</t>
  </si>
  <si>
    <t>47:23:1401001</t>
  </si>
  <si>
    <t>47:23:0000000:14947</t>
  </si>
  <si>
    <t>№ 47-78-17/099/2008-192  от 26.09.2008</t>
  </si>
  <si>
    <t>47:23:0151001</t>
  </si>
  <si>
    <t>47:23:0205001</t>
  </si>
  <si>
    <t>47:23:0243001</t>
  </si>
  <si>
    <t>47:23:0407001</t>
  </si>
  <si>
    <t>47:23:0438001</t>
  </si>
  <si>
    <t>47:23:0129001</t>
  </si>
  <si>
    <t>47:23:2028001</t>
  </si>
  <si>
    <t>47:23:0420001</t>
  </si>
  <si>
    <t>47:23:0000000:50177</t>
  </si>
  <si>
    <t>№ 47-47-17/121/2010-002  от 25.08.2010</t>
  </si>
  <si>
    <t>47:23:0000000:15243</t>
  </si>
  <si>
    <t>№ 47-78-17/014/2010-137  от 19.02.2010</t>
  </si>
  <si>
    <t>47:23:0509001</t>
  </si>
  <si>
    <t>47:23:0000000:35991</t>
  </si>
  <si>
    <t>№ 47-47-17/144/2010-218  от 02.09.2010</t>
  </si>
  <si>
    <t>47:23:0928001:616</t>
  </si>
  <si>
    <t>47:23:0000000:14117</t>
  </si>
  <si>
    <t>№ 47-78-17/141/2008-178  от 24.12.2008</t>
  </si>
  <si>
    <t>47:23:0000000:17036</t>
  </si>
  <si>
    <t>№ 47-78-17/150/2008-241  от 20.01.2009</t>
  </si>
  <si>
    <t>47:23:0000000:18543</t>
  </si>
  <si>
    <t>№ 47-78-17/099/2007-051  от 21.11.2007</t>
  </si>
  <si>
    <t>47:23:0000000:17688</t>
  </si>
  <si>
    <t>№ 47-78-17/068/2008-164  от 18.07.2008</t>
  </si>
  <si>
    <t>47:23:0712001</t>
  </si>
  <si>
    <t>47:23:0907001</t>
  </si>
  <si>
    <t>47:23:0806001</t>
  </si>
  <si>
    <t>47:23:0502001:1172</t>
  </si>
  <si>
    <t>№ 47-78-17/014/2010-136  от 19.02.2010</t>
  </si>
  <si>
    <t>47:23:0502001</t>
  </si>
  <si>
    <t>47:23:0120001</t>
  </si>
  <si>
    <t>№ 47-78-17/150/2008-146  от 16.01.2009</t>
  </si>
  <si>
    <t>Песколовка 47:23:0712001:897</t>
  </si>
  <si>
    <t>47:23:0301001:905</t>
  </si>
  <si>
    <t>91,7 кв.м.</t>
  </si>
  <si>
    <t>47:23:0301001</t>
  </si>
  <si>
    <t>47:23:0302003:312</t>
  </si>
  <si>
    <t>47:23:0302003:299</t>
  </si>
  <si>
    <t>47:23:0302003:297</t>
  </si>
  <si>
    <t>47:23:0302003:296</t>
  </si>
  <si>
    <t>47:23:0302003:301</t>
  </si>
  <si>
    <t>47:23:0302003:298</t>
  </si>
  <si>
    <t>47:23:0302003:295</t>
  </si>
  <si>
    <t>47:23:0302003:300</t>
  </si>
  <si>
    <t>47:23:0302003:302</t>
  </si>
  <si>
    <t xml:space="preserve">Станция  (здание), (лит. А1) </t>
  </si>
  <si>
    <t xml:space="preserve"> объекты очистных сооружений  п. Лукаши</t>
  </si>
  <si>
    <t>станция перекачки</t>
  </si>
  <si>
    <t>15,3 кв.м.</t>
  </si>
  <si>
    <t>47:23:0302003</t>
  </si>
  <si>
    <t>Модернизация канализационных сетей по адресу п.Елизаветино, в составе производственно-технологического комплекса очистных сооружений п.Елизаветино 47-78-120/2008-112</t>
  </si>
  <si>
    <t>47-47-17/112/2011-010</t>
  </si>
  <si>
    <t>78-АГ 623777 от 19.09.2008</t>
  </si>
  <si>
    <t>47-78-17 /009/2008-091</t>
  </si>
  <si>
    <t xml:space="preserve">47:23:0604004:283 </t>
  </si>
  <si>
    <t>47:23:0000000:44750</t>
  </si>
  <si>
    <t>78-АД 668986 от 06.04.2010</t>
  </si>
  <si>
    <t>78-АД 668079 от 05.03.2010</t>
  </si>
  <si>
    <t>47:23:0000000:38828</t>
  </si>
  <si>
    <t>47:23:0405001:109</t>
  </si>
  <si>
    <t>№ 47:23:0405001:109-47/017/2018-1  от 26.01.2018</t>
  </si>
  <si>
    <t>47:23:0405001</t>
  </si>
  <si>
    <t>47-АБ 455674 от 05.03.2012</t>
  </si>
  <si>
    <t>47:23:0117001:343</t>
  </si>
  <si>
    <t>№ 47-78-17/002/2009-067  от 13.02.2009</t>
  </si>
  <si>
    <t>47:23:0108002:40</t>
  </si>
  <si>
    <t>объекты  водоснабжения д.Старые Низковицы,назначение: сооружения коммунальной инфраструктуры</t>
  </si>
  <si>
    <t>47:23:0000000:51551</t>
  </si>
  <si>
    <t>47:23:0108002:39</t>
  </si>
  <si>
    <t>47:23:0000000:51552</t>
  </si>
  <si>
    <t>47:23:0108002</t>
  </si>
  <si>
    <t>№ 47:23:0108002:40-47/017/2020-1  от 15.07.2020</t>
  </si>
  <si>
    <t>№ 47:23:0000000:51551-47/017/2020-1  от 15.07.2020</t>
  </si>
  <si>
    <t>№ 47:23:0108002:39-47/017/2020-1  от 15.07.2020</t>
  </si>
  <si>
    <t>№ 47:23:0000000:51552-47/017/2020-1  от 15.07.2020</t>
  </si>
  <si>
    <t xml:space="preserve">объекты водоснабжения д .Вохоново </t>
  </si>
  <si>
    <t>отсутствует</t>
  </si>
  <si>
    <t>Производственно-технологический комплекс     водоснабжения, назначение: сооружение коммунальной инфраструктуры, общая площадь 0 кв.м, инв.№ 41:218:002:000004310, здание насосной станции у водонапорной башни (лит. А1) - площадью 222,5 кв.м., здание водонапорной башни (лит.А2) - 34,2 кв.м здание станции 2-го одъема волды (лит.А3) - 68,4 кв.м, артскважина №2 после ЭЦВ (лит. А4) - 6,10 кв.м, артскважина № 3 ЭЦВ 10 (лит.А5) - 6,20 кв.м артскважина № 4 ЭЦВ 8 (лит.А6) - 6,20 кв.м, артскважина № 5 ЭЦВ 8 (лит.А7) - 6,20 кв.м, артскважина № 6 ЭЦВ 8, по адресу: Ленинградская область, Гатчинский район, п.Войсковицы. Кадастровый(условный) номер: 47-78-17/099/2008-192</t>
  </si>
  <si>
    <t>47:23:0311004:90</t>
  </si>
  <si>
    <t>№ 47:23:0311004:90-47/017/2020-1 от 29.04.2020</t>
  </si>
  <si>
    <t>47:23:0311004</t>
  </si>
  <si>
    <t>47:23:0311004:86</t>
  </si>
  <si>
    <t>№47:23:0311004:86-47/017/2019-1 от 22.12.2019</t>
  </si>
  <si>
    <t>№47:23:0311004:84-47/017/2020-1 от 16.01.2020</t>
  </si>
  <si>
    <t>47:23:0311004:84</t>
  </si>
  <si>
    <t>47:23:0302003:304</t>
  </si>
  <si>
    <t>№47:23:0302003:304-47/017/2019-1 от 16.12.2019</t>
  </si>
  <si>
    <t>47:23:0302003:303</t>
  </si>
  <si>
    <t>№47:23:0302003:303-47/017/2020-1 от 16.01.2020</t>
  </si>
  <si>
    <t>Здание биофильтров в хлораторной</t>
  </si>
  <si>
    <t>736,3 кв.м</t>
  </si>
  <si>
    <t>№47:23:0302003:306-47/017/2019-1 от 17.12.2019</t>
  </si>
  <si>
    <t>47:23:0302003:306</t>
  </si>
  <si>
    <t>4 536 019,80</t>
  </si>
  <si>
    <t>443 488,92</t>
  </si>
  <si>
    <t>4 092 530,88</t>
  </si>
  <si>
    <t>№47:23:0311004:83-47/017/2019-1 от 16.12.2019</t>
  </si>
  <si>
    <t>47:23:0311004:83</t>
  </si>
  <si>
    <t>47:23:0302003:310</t>
  </si>
  <si>
    <t>№47:23:0302003:310-47/017/2020-1 от 16.01.2020</t>
  </si>
  <si>
    <t>47:23:0311004:89</t>
  </si>
  <si>
    <t>№47:23:0311004:89-47/017/2020-1 от 10.02.2020</t>
  </si>
  <si>
    <t>47:23:0311004:88</t>
  </si>
  <si>
    <t>№47:23:0311004:88-47/017/2019-1 от 22.12.2019</t>
  </si>
  <si>
    <t>47:23:0311004:87</t>
  </si>
  <si>
    <t>№47:23:0311004:87-47/017/2020-1 от 16.01.2020</t>
  </si>
  <si>
    <t>47:23:0302003:311</t>
  </si>
  <si>
    <t>№47:23:0302003:311-47/017/2020-1 от 30.01.2020</t>
  </si>
  <si>
    <t>47:23:0311004:85</t>
  </si>
  <si>
    <t>№47:23:0311004:85-47/017/2019-1 от 16.12.2019</t>
  </si>
  <si>
    <t>47:23:0302003:309</t>
  </si>
  <si>
    <t>№47:23:0302003:309-47/017/2020-1 от 16.01.2020</t>
  </si>
  <si>
    <t>47:23:0311003</t>
  </si>
  <si>
    <t>47:23:0302003:313</t>
  </si>
  <si>
    <t>№47:23:0302003:313-47/017/2020-1 от 06.02.2020</t>
  </si>
  <si>
    <t>47:23:0302003:308</t>
  </si>
  <si>
    <t>№47:23:0302003:308-47/017/2019-1 от  17.12.2019</t>
  </si>
  <si>
    <t>47:23:0302003:307</t>
  </si>
  <si>
    <t>№47:23:0302003:307-47/017/2020-1 от 16.01.2020</t>
  </si>
  <si>
    <t>№47:23:0302003:305-47/017/2020-1 от 16.01.2020</t>
  </si>
  <si>
    <t>47:23:0302003:305</t>
  </si>
  <si>
    <t>№47:23:0302003:298-47/017/2019-1 от 29.10.2019</t>
  </si>
  <si>
    <t>№47:23:0302003:295-47/017/2019-1 от 28.10.2019</t>
  </si>
  <si>
    <t>№47:23:0302003:300-47/017/2019-1 от 29.10.2019</t>
  </si>
  <si>
    <t>№47:23:0302003:302-47/017/2019-1 от 29.10.2019</t>
  </si>
  <si>
    <t>№47:23:0302003:301-47/017/2019-1 от 29.10.2019</t>
  </si>
  <si>
    <t>№47:23:0302003:296-47/017/2019-1 от 29.10.2019</t>
  </si>
  <si>
    <t>№47:23:0302003:297-47/017/2019-1 от 29.10.2019</t>
  </si>
  <si>
    <t>№47:23:0302003:299-47/017/2019-1 от 29.10.2019</t>
  </si>
  <si>
    <t>№ 47:23:0302003:312-47/017/2020-1 от 05.02.2020</t>
  </si>
  <si>
    <t>№47:23:0712001:899-47/017/2020-1 от 09.07.2020</t>
  </si>
  <si>
    <t>№47:23:0712001:898-47/017/2020-1 от 09.07.2020</t>
  </si>
  <si>
    <t>№47:23:0712001:897-47/017/2020-1 от 09.07.2020</t>
  </si>
  <si>
    <t>№47:23:0301001:905-47/017/2018-1 от 15.02.2018</t>
  </si>
  <si>
    <t>№47:23:0301001:637-47/017/2018-1 от 19.02.2020</t>
  </si>
  <si>
    <t>47:23:0301001:637</t>
  </si>
  <si>
    <t>47:23:0301001:246-47/017/2018-1 от 15.02.2020</t>
  </si>
  <si>
    <t>47:23:0301001:246</t>
  </si>
  <si>
    <t>47:23:0301001:248-47/017/2018-1 от 19.02.2018</t>
  </si>
  <si>
    <t>47:23:0301001:248</t>
  </si>
  <si>
    <t>47:23:0301001:134</t>
  </si>
  <si>
    <t>47:23:0301001:363</t>
  </si>
  <si>
    <t>47:23:0301001:636</t>
  </si>
  <si>
    <t>47:23:0301001:769</t>
  </si>
  <si>
    <t>47:23:0301001:906</t>
  </si>
  <si>
    <t>47:23:0301001:362</t>
  </si>
  <si>
    <t>47:23:0301001:903-47/017/2018-1 от 15.02.2018</t>
  </si>
  <si>
    <t>47:23:0301001:903</t>
  </si>
  <si>
    <t>47:23:0301001:135</t>
  </si>
  <si>
    <t>47:23:0301001:135-47/017/2018-1 от 19.02.2018</t>
  </si>
  <si>
    <t>47:23:0301001:500-47/017/2018-1 от 15.02.2018</t>
  </si>
  <si>
    <t>47:23:0301001:906-47/017/2018-1 от 15.02.2018</t>
  </si>
  <si>
    <t>47:23:0301001:362-47/016/2018-1 от 19.02.2018</t>
  </si>
  <si>
    <t>47:23:0301001:769-47/017/2018-1 от 16.02.2018</t>
  </si>
  <si>
    <t>47:23:0301001:636-47/017/2018-1 от 15.02.2018</t>
  </si>
  <si>
    <t>47:23:0301001:134-47/017/2018-1 от 15.02.2018</t>
  </si>
  <si>
    <t>47:23:0301001:363-47/017/2018-1 от 15.02.2018</t>
  </si>
  <si>
    <t>47:23:0301001:500</t>
  </si>
  <si>
    <t>47:23:0301001:365-47/016/2018-1 от 15.02.2018</t>
  </si>
  <si>
    <t>47:23:0301001:365</t>
  </si>
  <si>
    <t>47:23:0301001:502-47/017/2018 от 16.02.2018</t>
  </si>
  <si>
    <t>47:23:0301001:502</t>
  </si>
  <si>
    <t>47:23:0301001:902</t>
  </si>
  <si>
    <t>47:23:0301001:902-47/017/2018-1 от 15.02.2018</t>
  </si>
  <si>
    <t>47:23:0301001:503-47/017/2018-1 от 19.02.2018</t>
  </si>
  <si>
    <t>47:23:0301001:503</t>
  </si>
  <si>
    <t>47:23:0301001:768-47/017/2018-1 от 15.02.2018</t>
  </si>
  <si>
    <t>47:23:0301001:768</t>
  </si>
  <si>
    <t>47:23:0301001:247-47/017/2018-1 от 15.02.2018</t>
  </si>
  <si>
    <t>47:23:0301001:247</t>
  </si>
  <si>
    <t>47:23:0301001:366</t>
  </si>
  <si>
    <t>47:23:0301001:366-47/017/2018-1 от 15.02.2018</t>
  </si>
  <si>
    <t>47:23:0301001:770-47/017/2018-1 от 19.02.2018</t>
  </si>
  <si>
    <t>47:23:0301001:770</t>
  </si>
  <si>
    <t>47:23:0301001:501-47/017/2018-1 от 15.02.2018</t>
  </si>
  <si>
    <t>47:23:0301001:501</t>
  </si>
  <si>
    <t>47:23:0301001:370-47/017/2018-1 от 15.02.2018</t>
  </si>
  <si>
    <t>47:23:0301001:370</t>
  </si>
  <si>
    <t>47:23:0301001:364-47/017/2018-1 от 19.02.2018</t>
  </si>
  <si>
    <t>47:23:0301001:364</t>
  </si>
  <si>
    <t>47:23:0928001:315-47/017/2018-1 от 01.03.2018</t>
  </si>
  <si>
    <t>47:23:0928001:315</t>
  </si>
  <si>
    <t>№ 47-78-17/150/2008-245 от 20.01.2009</t>
  </si>
  <si>
    <t>47-78-17/150/2008-245</t>
  </si>
  <si>
    <t>47:23:0301001:506</t>
  </si>
  <si>
    <t>47:23:0301001:506-47/017/2018-1 от 15.02.2018</t>
  </si>
  <si>
    <t>47:23:0301001:767</t>
  </si>
  <si>
    <t>47:23:0301001:767-47/016/2018-1 от 15.02.2018</t>
  </si>
  <si>
    <t>движимое имущество</t>
  </si>
  <si>
    <t>64.50</t>
  </si>
  <si>
    <t>64.51</t>
  </si>
  <si>
    <t>64.52</t>
  </si>
  <si>
    <t>64.53</t>
  </si>
  <si>
    <t>64.54</t>
  </si>
  <si>
    <t>64.55</t>
  </si>
  <si>
    <t>64.56</t>
  </si>
  <si>
    <t>Водопровод Д65</t>
  </si>
  <si>
    <t>9 кв.м</t>
  </si>
  <si>
    <t>560,00 кв.м</t>
  </si>
  <si>
    <t>560, 00 кв.м</t>
  </si>
  <si>
    <t>560,00 кв.м.</t>
  </si>
  <si>
    <t>15,00 кв.м</t>
  </si>
  <si>
    <t>283 м</t>
  </si>
  <si>
    <t>47:23:0301001:1032</t>
  </si>
  <si>
    <t>47:23:0301001:1033</t>
  </si>
  <si>
    <t>47:23:0301001:250</t>
  </si>
  <si>
    <t>47:23:0301001:251</t>
  </si>
  <si>
    <t>47:23:0301001:507</t>
  </si>
  <si>
    <t>47:23:0301001:508</t>
  </si>
  <si>
    <t>47:23:0301001:773</t>
  </si>
  <si>
    <t>47:23:0301001:1032-47/017/2018-1 от 16.02.2018</t>
  </si>
  <si>
    <t>47:23:0301001:1033-47/017/2018-1 от 15.02.2018</t>
  </si>
  <si>
    <t>47:23:0301001:250-47/017/2018-1 от 15.02.2018</t>
  </si>
  <si>
    <t>47:23:0301001:251-47/017/2018-1 от 15.02.2018</t>
  </si>
  <si>
    <t>47:23:0301001:507-47/017/2018-1 от 15.02.2018</t>
  </si>
  <si>
    <t>47:23:0301001:773-47/017/2018-1 от 19.02.2018</t>
  </si>
  <si>
    <t>47:23:0301001:508-47/017/2018-1 от 16.02.2018</t>
  </si>
  <si>
    <t>Насос СД160/45</t>
  </si>
  <si>
    <t xml:space="preserve">Устройство выпуска канализации (п.Кобралово, ул.Центральная 14):                    </t>
  </si>
  <si>
    <t>труба полиэтиленовая D=100мм</t>
  </si>
  <si>
    <t>13м</t>
  </si>
  <si>
    <t>труба полиэтиленовая D=150мм</t>
  </si>
  <si>
    <t>15м</t>
  </si>
  <si>
    <t>труба полиэтиленовая D=200мм</t>
  </si>
  <si>
    <t>41м</t>
  </si>
  <si>
    <t>кольцо железобетонное D=1м</t>
  </si>
  <si>
    <t>3,31 кв.м</t>
  </si>
  <si>
    <t>люки чугунные для колодцев</t>
  </si>
  <si>
    <t>скобы ходовые (ССЦ-2000)</t>
  </si>
  <si>
    <t>Устройство выпуска канализации (п.Кобралово, ул.Центральная 16):</t>
  </si>
  <si>
    <t>12м</t>
  </si>
  <si>
    <t>3,3 кв.м</t>
  </si>
  <si>
    <t>Устройство выпуска канализации (п.Кобралово, ул.Центральная 18):</t>
  </si>
  <si>
    <t>кольдо железобетонное D=1м</t>
  </si>
  <si>
    <t xml:space="preserve">Баллон  пропановый    </t>
  </si>
  <si>
    <t>Компрессор вихр.ЭФ-105</t>
  </si>
  <si>
    <t>Насос Иртыш</t>
  </si>
  <si>
    <t>2700п.м.</t>
  </si>
  <si>
    <t>47-78-17/099/2008-089</t>
  </si>
  <si>
    <t>№ 47-78-17/099/2008-089 от 19.09,2008</t>
  </si>
  <si>
    <t>47-78-17/099/2008-191</t>
  </si>
  <si>
    <t>№ 47-78-17/099/2008-191 от 26.09.2008</t>
  </si>
  <si>
    <t>объекты водоотведения д. Пудомяги</t>
  </si>
  <si>
    <t>объекты водоотведения  п. Кобралово</t>
  </si>
  <si>
    <t>Первоначальная стоимость, (руб.)</t>
  </si>
  <si>
    <t xml:space="preserve">не подлежит регистрации </t>
  </si>
  <si>
    <t>не зарегистрировано</t>
  </si>
  <si>
    <t>не подлежит регистрации</t>
  </si>
  <si>
    <t>47:23:0000000:45075</t>
  </si>
  <si>
    <t>47-78-17/120/2008-112 от 13.11.2008</t>
  </si>
  <si>
    <t>Балансовая (остаточная)  стоимость на 01.01.2021, (руб.)</t>
  </si>
  <si>
    <t>Амортизация на 01.01.2021, (руб.)</t>
  </si>
  <si>
    <t>47 АА 024842 от 25.08.2010г</t>
  </si>
  <si>
    <t>к концессионному соглашению</t>
  </si>
  <si>
    <t>от _______________№ ______</t>
  </si>
  <si>
    <t>Приложение 1.1</t>
  </si>
  <si>
    <t>Приложение 1.2</t>
  </si>
  <si>
    <t>Состав и описание Объекта соглашения, подлежащего Модернизации, в сфере водоотведения</t>
  </si>
  <si>
    <t>Состав и описание Объекта соглашения, подлежащего Модернизации, в сфере водоснабжения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</si>
</sst>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_-* #,##0.00\ _₽_-;\-* #,##0.00\ _₽_-;_-* &quot;-&quot;??\ _₽_-;_-@_-"/>
    <numFmt numFmtId="165" formatCode="0_ ;[Red]\-0\ "/>
    <numFmt numFmtId="166" formatCode="0.00_ ;[Red]\-0.00\ "/>
    <numFmt numFmtId="167" formatCode="0.0_ ;[Red]\-0.0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148">
    <xf numFmtId="0" fontId="0" fillId="0" borderId="0" xfId="0"/>
    <xf numFmtId="0" fontId="4" fillId="0" borderId="0" xfId="0" applyFont="1"/>
    <xf numFmtId="166" fontId="4" fillId="0" borderId="1" xfId="0" applyNumberFormat="1" applyFont="1" applyFill="1" applyBorder="1" applyAlignment="1">
      <alignment vertical="top" wrapText="1" shrinkToFit="1"/>
    </xf>
    <xf numFmtId="0" fontId="4" fillId="0" borderId="1" xfId="0" applyFont="1" applyFill="1" applyBorder="1" applyAlignment="1">
      <alignment horizontal="center" vertical="center"/>
    </xf>
    <xf numFmtId="164" fontId="4" fillId="0" borderId="1" xfId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164" fontId="4" fillId="0" borderId="3" xfId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 wrapText="1" shrinkToFit="1"/>
    </xf>
    <xf numFmtId="166" fontId="4" fillId="0" borderId="1" xfId="0" applyNumberFormat="1" applyFont="1" applyFill="1" applyBorder="1" applyAlignment="1">
      <alignment horizontal="center" vertical="center" wrapText="1" shrinkToFi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 shrinkToFit="1"/>
    </xf>
    <xf numFmtId="164" fontId="4" fillId="0" borderId="1" xfId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center" vertical="center"/>
    </xf>
    <xf numFmtId="164" fontId="4" fillId="0" borderId="3" xfId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top"/>
    </xf>
    <xf numFmtId="1" fontId="4" fillId="0" borderId="1" xfId="0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horizontal="center" vertical="top"/>
    </xf>
    <xf numFmtId="4" fontId="4" fillId="0" borderId="1" xfId="0" applyNumberFormat="1" applyFont="1" applyFill="1" applyBorder="1" applyAlignment="1">
      <alignment horizontal="center" vertical="top" wrapText="1"/>
    </xf>
    <xf numFmtId="4" fontId="4" fillId="0" borderId="3" xfId="0" applyNumberFormat="1" applyFont="1" applyFill="1" applyBorder="1" applyAlignment="1">
      <alignment horizontal="center" vertical="top" wrapText="1"/>
    </xf>
    <xf numFmtId="0" fontId="4" fillId="0" borderId="4" xfId="0" applyNumberFormat="1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/>
    </xf>
    <xf numFmtId="4" fontId="4" fillId="0" borderId="3" xfId="0" applyNumberFormat="1" applyFont="1" applyFill="1" applyBorder="1" applyAlignment="1">
      <alignment horizontal="center" vertical="top"/>
    </xf>
    <xf numFmtId="1" fontId="4" fillId="0" borderId="1" xfId="0" applyNumberFormat="1" applyFont="1" applyFill="1" applyBorder="1" applyAlignment="1">
      <alignment vertical="top"/>
    </xf>
    <xf numFmtId="2" fontId="4" fillId="0" borderId="1" xfId="0" applyNumberFormat="1" applyFont="1" applyFill="1" applyBorder="1" applyAlignment="1">
      <alignment horizontal="center" vertical="top"/>
    </xf>
    <xf numFmtId="2" fontId="4" fillId="0" borderId="3" xfId="0" applyNumberFormat="1" applyFont="1" applyFill="1" applyBorder="1" applyAlignment="1">
      <alignment horizontal="center" vertical="top"/>
    </xf>
    <xf numFmtId="165" fontId="4" fillId="0" borderId="4" xfId="0" applyNumberFormat="1" applyFont="1" applyFill="1" applyBorder="1" applyAlignment="1">
      <alignment horizontal="center" vertical="top" wrapText="1" shrinkToFit="1"/>
    </xf>
    <xf numFmtId="165" fontId="4" fillId="0" borderId="1" xfId="0" applyNumberFormat="1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top" wrapText="1" shrinkToFit="1"/>
    </xf>
    <xf numFmtId="1" fontId="4" fillId="0" borderId="4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166" fontId="4" fillId="0" borderId="1" xfId="0" applyNumberFormat="1" applyFont="1" applyFill="1" applyBorder="1" applyAlignment="1">
      <alignment vertical="center" wrapText="1" shrinkToFit="1"/>
    </xf>
    <xf numFmtId="164" fontId="4" fillId="0" borderId="1" xfId="1" applyFont="1" applyFill="1" applyBorder="1" applyAlignment="1">
      <alignment horizontal="center" vertical="top" wrapText="1" shrinkToFit="1"/>
    </xf>
    <xf numFmtId="166" fontId="4" fillId="0" borderId="1" xfId="0" applyNumberFormat="1" applyFont="1" applyFill="1" applyBorder="1" applyAlignment="1">
      <alignment horizontal="left" vertical="center" wrapText="1" shrinkToFit="1"/>
    </xf>
    <xf numFmtId="164" fontId="4" fillId="0" borderId="3" xfId="1" applyFont="1" applyFill="1" applyBorder="1" applyAlignment="1">
      <alignment horizontal="center" vertical="center" wrapText="1" shrinkToFit="1"/>
    </xf>
    <xf numFmtId="167" fontId="4" fillId="0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1" fontId="4" fillId="4" borderId="4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4" fillId="4" borderId="1" xfId="0" applyNumberFormat="1" applyFont="1" applyFill="1" applyBorder="1" applyAlignment="1">
      <alignment horizontal="left" vertical="center" wrapText="1" shrinkToFit="1"/>
    </xf>
    <xf numFmtId="49" fontId="4" fillId="4" borderId="1" xfId="0" applyNumberFormat="1" applyFont="1" applyFill="1" applyBorder="1" applyAlignment="1">
      <alignment horizontal="center" vertical="center"/>
    </xf>
    <xf numFmtId="165" fontId="4" fillId="4" borderId="4" xfId="0" applyNumberFormat="1" applyFont="1" applyFill="1" applyBorder="1" applyAlignment="1">
      <alignment horizontal="center" vertical="center" wrapText="1" shrinkToFit="1"/>
    </xf>
    <xf numFmtId="166" fontId="4" fillId="4" borderId="1" xfId="0" applyNumberFormat="1" applyFont="1" applyFill="1" applyBorder="1" applyAlignment="1">
      <alignment horizontal="center" vertical="center" wrapText="1" shrinkToFit="1"/>
    </xf>
    <xf numFmtId="165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 shrinkToFit="1"/>
    </xf>
    <xf numFmtId="164" fontId="4" fillId="4" borderId="1" xfId="1" applyFont="1" applyFill="1" applyBorder="1" applyAlignment="1">
      <alignment horizontal="center" vertical="center" wrapText="1" shrinkToFit="1"/>
    </xf>
    <xf numFmtId="1" fontId="4" fillId="4" borderId="1" xfId="0" applyNumberFormat="1" applyFont="1" applyFill="1" applyBorder="1" applyAlignment="1">
      <alignment horizontal="center" vertical="center"/>
    </xf>
    <xf numFmtId="164" fontId="4" fillId="4" borderId="1" xfId="1" applyFont="1" applyFill="1" applyBorder="1" applyAlignment="1">
      <alignment horizontal="center" vertical="center"/>
    </xf>
    <xf numFmtId="164" fontId="4" fillId="4" borderId="3" xfId="1" applyFont="1" applyFill="1" applyBorder="1" applyAlignment="1">
      <alignment horizontal="center" vertical="center"/>
    </xf>
    <xf numFmtId="2" fontId="4" fillId="4" borderId="3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 wrapText="1" shrinkToFit="1"/>
    </xf>
    <xf numFmtId="0" fontId="4" fillId="4" borderId="0" xfId="0" applyFont="1" applyFill="1"/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5" fillId="4" borderId="1" xfId="0" applyFont="1" applyFill="1" applyBorder="1" applyAlignment="1">
      <alignment horizontal="center" wrapText="1"/>
    </xf>
    <xf numFmtId="0" fontId="4" fillId="0" borderId="1" xfId="0" quotePrefix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top"/>
    </xf>
    <xf numFmtId="1" fontId="5" fillId="0" borderId="1" xfId="0" applyNumberFormat="1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horizontal="center" vertical="top"/>
    </xf>
    <xf numFmtId="4" fontId="5" fillId="0" borderId="1" xfId="0" applyNumberFormat="1" applyFont="1" applyFill="1" applyBorder="1" applyAlignment="1">
      <alignment horizontal="center" vertical="top"/>
    </xf>
    <xf numFmtId="165" fontId="5" fillId="0" borderId="1" xfId="0" applyNumberFormat="1" applyFont="1" applyFill="1" applyBorder="1" applyAlignment="1">
      <alignment horizontal="center" vertical="center" wrapText="1" shrinkToFit="1"/>
    </xf>
    <xf numFmtId="166" fontId="5" fillId="0" borderId="1" xfId="0" applyNumberFormat="1" applyFont="1" applyFill="1" applyBorder="1" applyAlignment="1">
      <alignment vertical="center" wrapText="1" shrinkToFit="1"/>
    </xf>
    <xf numFmtId="165" fontId="5" fillId="0" borderId="1" xfId="0" applyNumberFormat="1" applyFont="1" applyFill="1" applyBorder="1" applyAlignment="1">
      <alignment horizontal="center" vertical="center" wrapText="1"/>
    </xf>
    <xf numFmtId="43" fontId="5" fillId="0" borderId="1" xfId="1" applyNumberFormat="1" applyFont="1" applyFill="1" applyBorder="1" applyAlignment="1">
      <alignment horizontal="center" vertical="center" wrapText="1" shrinkToFit="1"/>
    </xf>
    <xf numFmtId="1" fontId="5" fillId="0" borderId="1" xfId="0" applyNumberFormat="1" applyFont="1" applyFill="1" applyBorder="1" applyAlignment="1">
      <alignment horizontal="center" vertical="center"/>
    </xf>
    <xf numFmtId="43" fontId="5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6" fillId="4" borderId="0" xfId="2" applyFont="1" applyFill="1" applyAlignment="1">
      <alignment horizontal="right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3">
    <cellStyle name="Обычный" xfId="0" builtinId="0"/>
    <cellStyle name="Обычный 5 2 2 2 2 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5"/>
  <sheetViews>
    <sheetView tabSelected="1" topLeftCell="H331" zoomScale="90" zoomScaleNormal="90" workbookViewId="0">
      <selection activeCell="K345" sqref="K345"/>
    </sheetView>
  </sheetViews>
  <sheetFormatPr defaultColWidth="9.140625" defaultRowHeight="12.75"/>
  <cols>
    <col min="1" max="1" width="5.140625" style="81" customWidth="1"/>
    <col min="2" max="2" width="11" style="81" customWidth="1"/>
    <col min="3" max="3" width="26.7109375" style="81" customWidth="1"/>
    <col min="4" max="4" width="8.140625" style="81" customWidth="1"/>
    <col min="5" max="5" width="6.85546875" style="81" customWidth="1"/>
    <col min="6" max="6" width="14.42578125" style="81" customWidth="1"/>
    <col min="7" max="7" width="7.28515625" style="81" customWidth="1"/>
    <col min="8" max="8" width="11.7109375" style="81" customWidth="1"/>
    <col min="9" max="9" width="11.85546875" style="81" customWidth="1"/>
    <col min="10" max="10" width="20.85546875" style="81" customWidth="1"/>
    <col min="11" max="11" width="38.42578125" style="81" customWidth="1"/>
    <col min="12" max="12" width="24.85546875" style="81" customWidth="1"/>
    <col min="13" max="40" width="9.140625" style="81"/>
    <col min="41" max="41" width="9.140625" style="81" customWidth="1"/>
    <col min="42" max="16384" width="9.140625" style="81"/>
  </cols>
  <sheetData>
    <row r="1" spans="1:12" ht="12.75" customHeight="1">
      <c r="A1" s="114" t="s">
        <v>1750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s="106" customFormat="1" ht="12.75" customHeight="1">
      <c r="A2" s="105"/>
      <c r="B2" s="105"/>
      <c r="C2" s="105"/>
      <c r="D2" s="105"/>
      <c r="E2" s="105"/>
      <c r="F2" s="105"/>
      <c r="G2" s="105"/>
      <c r="H2" s="105"/>
      <c r="I2" s="120" t="s">
        <v>1748</v>
      </c>
      <c r="J2" s="120"/>
      <c r="K2" s="120"/>
      <c r="L2" s="120"/>
    </row>
    <row r="3" spans="1:12" s="106" customFormat="1" ht="12.75" customHeight="1">
      <c r="A3" s="105"/>
      <c r="B3" s="105"/>
      <c r="C3" s="105"/>
      <c r="D3" s="105"/>
      <c r="E3" s="105"/>
      <c r="F3" s="105"/>
      <c r="G3" s="105"/>
      <c r="H3" s="105"/>
      <c r="I3" s="120" t="s">
        <v>1749</v>
      </c>
      <c r="J3" s="120"/>
      <c r="K3" s="120"/>
      <c r="L3" s="120"/>
    </row>
    <row r="4" spans="1:12" ht="18.75" customHeight="1">
      <c r="A4" s="116" t="s">
        <v>1753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</row>
    <row r="5" spans="1:12" ht="45" customHeight="1">
      <c r="A5" s="115" t="s">
        <v>6</v>
      </c>
      <c r="B5" s="115" t="s">
        <v>0</v>
      </c>
      <c r="C5" s="115" t="s">
        <v>1</v>
      </c>
      <c r="D5" s="115" t="s">
        <v>2</v>
      </c>
      <c r="E5" s="115" t="s">
        <v>3</v>
      </c>
      <c r="F5" s="115" t="s">
        <v>1739</v>
      </c>
      <c r="G5" s="115" t="s">
        <v>1746</v>
      </c>
      <c r="H5" s="115"/>
      <c r="I5" s="126" t="s">
        <v>1745</v>
      </c>
      <c r="J5" s="115" t="s">
        <v>762</v>
      </c>
      <c r="K5" s="127" t="s">
        <v>864</v>
      </c>
      <c r="L5" s="115" t="s">
        <v>863</v>
      </c>
    </row>
    <row r="6" spans="1:12" ht="21" customHeight="1">
      <c r="A6" s="115"/>
      <c r="B6" s="115"/>
      <c r="C6" s="115"/>
      <c r="D6" s="115"/>
      <c r="E6" s="115"/>
      <c r="F6" s="115"/>
      <c r="G6" s="7" t="s">
        <v>4</v>
      </c>
      <c r="H6" s="7" t="s">
        <v>5</v>
      </c>
      <c r="I6" s="115"/>
      <c r="J6" s="115"/>
      <c r="K6" s="128"/>
      <c r="L6" s="115"/>
    </row>
    <row r="7" spans="1:12">
      <c r="A7" s="80">
        <v>1</v>
      </c>
      <c r="B7" s="80">
        <v>2</v>
      </c>
      <c r="C7" s="80">
        <v>3</v>
      </c>
      <c r="D7" s="80">
        <v>4</v>
      </c>
      <c r="E7" s="80">
        <v>5</v>
      </c>
      <c r="F7" s="80">
        <v>6</v>
      </c>
      <c r="G7" s="80">
        <v>7</v>
      </c>
      <c r="H7" s="80">
        <v>8</v>
      </c>
      <c r="I7" s="80">
        <v>9</v>
      </c>
      <c r="J7" s="80">
        <v>10</v>
      </c>
      <c r="K7" s="80">
        <v>11</v>
      </c>
      <c r="L7" s="80">
        <v>12</v>
      </c>
    </row>
    <row r="8" spans="1:12" ht="15" customHeight="1">
      <c r="A8" s="117" t="s">
        <v>7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9"/>
    </row>
    <row r="9" spans="1:12" ht="57.75" customHeight="1">
      <c r="A9" s="80">
        <v>1</v>
      </c>
      <c r="B9" s="109" t="s">
        <v>761</v>
      </c>
      <c r="C9" s="109"/>
      <c r="D9" s="109"/>
      <c r="E9" s="109"/>
      <c r="F9" s="109"/>
      <c r="G9" s="109"/>
      <c r="H9" s="109"/>
      <c r="I9" s="109"/>
      <c r="J9" s="109"/>
      <c r="K9" s="109"/>
      <c r="L9" s="110"/>
    </row>
    <row r="10" spans="1:12" ht="25.5">
      <c r="A10" s="50" t="s">
        <v>865</v>
      </c>
      <c r="B10" s="82">
        <v>200000327</v>
      </c>
      <c r="C10" s="13" t="s">
        <v>8</v>
      </c>
      <c r="D10" s="13">
        <v>1980</v>
      </c>
      <c r="E10" s="13">
        <v>1</v>
      </c>
      <c r="F10" s="8">
        <v>45720</v>
      </c>
      <c r="G10" s="13">
        <v>100</v>
      </c>
      <c r="H10" s="8">
        <v>45720</v>
      </c>
      <c r="I10" s="9">
        <v>0</v>
      </c>
      <c r="J10" s="84" t="s">
        <v>1452</v>
      </c>
      <c r="K10" s="84" t="s">
        <v>1451</v>
      </c>
      <c r="L10" s="87" t="s">
        <v>1389</v>
      </c>
    </row>
    <row r="11" spans="1:12" ht="51">
      <c r="A11" s="50" t="s">
        <v>866</v>
      </c>
      <c r="B11" s="82">
        <v>200000329</v>
      </c>
      <c r="C11" s="13" t="s">
        <v>9</v>
      </c>
      <c r="D11" s="13">
        <v>1980</v>
      </c>
      <c r="E11" s="13">
        <v>1</v>
      </c>
      <c r="F11" s="8">
        <v>4127.5</v>
      </c>
      <c r="G11" s="13">
        <v>54</v>
      </c>
      <c r="H11" s="8">
        <v>2227.9899999999998</v>
      </c>
      <c r="I11" s="9">
        <v>1899.51</v>
      </c>
      <c r="J11" s="84" t="s">
        <v>1452</v>
      </c>
      <c r="K11" s="84" t="s">
        <v>1451</v>
      </c>
      <c r="L11" s="80" t="s">
        <v>1502</v>
      </c>
    </row>
    <row r="12" spans="1:12" ht="51">
      <c r="A12" s="50" t="s">
        <v>867</v>
      </c>
      <c r="B12" s="82">
        <v>200000332</v>
      </c>
      <c r="C12" s="13" t="s">
        <v>10</v>
      </c>
      <c r="D12" s="13">
        <v>1989</v>
      </c>
      <c r="E12" s="13">
        <v>1</v>
      </c>
      <c r="F12" s="8">
        <v>6952.5</v>
      </c>
      <c r="G12" s="13">
        <v>50</v>
      </c>
      <c r="H12" s="8">
        <v>3448.07</v>
      </c>
      <c r="I12" s="9">
        <v>3504.43</v>
      </c>
      <c r="J12" s="84" t="s">
        <v>1452</v>
      </c>
      <c r="K12" s="84" t="s">
        <v>1451</v>
      </c>
      <c r="L12" s="80" t="s">
        <v>1502</v>
      </c>
    </row>
    <row r="13" spans="1:12" ht="38.25">
      <c r="A13" s="50" t="s">
        <v>868</v>
      </c>
      <c r="B13" s="82">
        <v>200000335</v>
      </c>
      <c r="C13" s="13" t="s">
        <v>11</v>
      </c>
      <c r="D13" s="13">
        <v>1980</v>
      </c>
      <c r="E13" s="13">
        <v>1</v>
      </c>
      <c r="F13" s="8">
        <v>472.5</v>
      </c>
      <c r="G13" s="13">
        <v>87</v>
      </c>
      <c r="H13" s="8">
        <v>413.17</v>
      </c>
      <c r="I13" s="9">
        <v>59.33</v>
      </c>
      <c r="J13" s="84" t="s">
        <v>1452</v>
      </c>
      <c r="K13" s="84" t="s">
        <v>1451</v>
      </c>
      <c r="L13" s="80" t="s">
        <v>1502</v>
      </c>
    </row>
    <row r="14" spans="1:12" ht="38.25">
      <c r="A14" s="50" t="s">
        <v>869</v>
      </c>
      <c r="B14" s="82">
        <v>200000338</v>
      </c>
      <c r="C14" s="13" t="s">
        <v>11</v>
      </c>
      <c r="D14" s="13">
        <v>1994</v>
      </c>
      <c r="E14" s="13">
        <v>1</v>
      </c>
      <c r="F14" s="8">
        <v>2421</v>
      </c>
      <c r="G14" s="13">
        <v>43</v>
      </c>
      <c r="H14" s="8">
        <v>1031.27</v>
      </c>
      <c r="I14" s="9">
        <v>1389.73</v>
      </c>
      <c r="J14" s="84" t="s">
        <v>1452</v>
      </c>
      <c r="K14" s="84" t="s">
        <v>1451</v>
      </c>
      <c r="L14" s="80" t="s">
        <v>1502</v>
      </c>
    </row>
    <row r="15" spans="1:12" ht="38.25">
      <c r="A15" s="50" t="s">
        <v>870</v>
      </c>
      <c r="B15" s="82">
        <v>200000341</v>
      </c>
      <c r="C15" s="13" t="s">
        <v>11</v>
      </c>
      <c r="D15" s="13">
        <v>1992</v>
      </c>
      <c r="E15" s="13">
        <v>1</v>
      </c>
      <c r="F15" s="8">
        <v>2076.3000000000002</v>
      </c>
      <c r="G15" s="13">
        <v>42</v>
      </c>
      <c r="H15" s="8">
        <v>878.48</v>
      </c>
      <c r="I15" s="9">
        <v>1197.82</v>
      </c>
      <c r="J15" s="84" t="s">
        <v>1452</v>
      </c>
      <c r="K15" s="84" t="s">
        <v>1451</v>
      </c>
      <c r="L15" s="80" t="s">
        <v>1502</v>
      </c>
    </row>
    <row r="16" spans="1:12" ht="38.25">
      <c r="A16" s="50" t="s">
        <v>871</v>
      </c>
      <c r="B16" s="82">
        <v>200000346</v>
      </c>
      <c r="C16" s="13" t="s">
        <v>12</v>
      </c>
      <c r="D16" s="13">
        <v>1983</v>
      </c>
      <c r="E16" s="13">
        <v>1</v>
      </c>
      <c r="F16" s="8">
        <v>1012.5</v>
      </c>
      <c r="G16" s="13">
        <v>54</v>
      </c>
      <c r="H16" s="8">
        <v>549.83000000000004</v>
      </c>
      <c r="I16" s="9">
        <v>462.67</v>
      </c>
      <c r="J16" s="84" t="s">
        <v>1452</v>
      </c>
      <c r="K16" s="84" t="s">
        <v>1451</v>
      </c>
      <c r="L16" s="80" t="s">
        <v>1502</v>
      </c>
    </row>
    <row r="17" spans="1:12" ht="25.5">
      <c r="A17" s="50" t="s">
        <v>872</v>
      </c>
      <c r="B17" s="82">
        <v>200000330</v>
      </c>
      <c r="C17" s="13" t="s">
        <v>13</v>
      </c>
      <c r="D17" s="13">
        <v>1989</v>
      </c>
      <c r="E17" s="13">
        <v>1</v>
      </c>
      <c r="F17" s="8">
        <v>104283.5</v>
      </c>
      <c r="G17" s="13">
        <v>92</v>
      </c>
      <c r="H17" s="8">
        <v>96362.83</v>
      </c>
      <c r="I17" s="9">
        <v>7920.67</v>
      </c>
      <c r="J17" s="84" t="s">
        <v>1452</v>
      </c>
      <c r="K17" s="84" t="s">
        <v>1451</v>
      </c>
      <c r="L17" s="80" t="s">
        <v>1502</v>
      </c>
    </row>
    <row r="18" spans="1:12" ht="25.5">
      <c r="A18" s="50" t="s">
        <v>873</v>
      </c>
      <c r="B18" s="82">
        <v>200000333</v>
      </c>
      <c r="C18" s="13" t="s">
        <v>14</v>
      </c>
      <c r="D18" s="13">
        <v>1980</v>
      </c>
      <c r="E18" s="13">
        <v>1</v>
      </c>
      <c r="F18" s="8">
        <v>47929.8</v>
      </c>
      <c r="G18" s="13">
        <v>100</v>
      </c>
      <c r="H18" s="8">
        <v>47929.8</v>
      </c>
      <c r="I18" s="9">
        <v>0</v>
      </c>
      <c r="J18" s="84" t="s">
        <v>1452</v>
      </c>
      <c r="K18" s="84" t="s">
        <v>1451</v>
      </c>
      <c r="L18" s="80" t="s">
        <v>1502</v>
      </c>
    </row>
    <row r="19" spans="1:12" ht="38.25">
      <c r="A19" s="50" t="s">
        <v>874</v>
      </c>
      <c r="B19" s="82">
        <v>200000336</v>
      </c>
      <c r="C19" s="13" t="s">
        <v>15</v>
      </c>
      <c r="D19" s="13">
        <v>1993</v>
      </c>
      <c r="E19" s="13">
        <v>1</v>
      </c>
      <c r="F19" s="8">
        <v>118162.3</v>
      </c>
      <c r="G19" s="13">
        <v>100</v>
      </c>
      <c r="H19" s="8">
        <v>118162.3</v>
      </c>
      <c r="I19" s="9">
        <v>0</v>
      </c>
      <c r="J19" s="84" t="s">
        <v>1452</v>
      </c>
      <c r="K19" s="84" t="s">
        <v>1451</v>
      </c>
      <c r="L19" s="80" t="s">
        <v>1390</v>
      </c>
    </row>
    <row r="20" spans="1:12" ht="38.25">
      <c r="A20" s="50" t="s">
        <v>875</v>
      </c>
      <c r="B20" s="82">
        <v>200000339</v>
      </c>
      <c r="C20" s="13" t="s">
        <v>16</v>
      </c>
      <c r="D20" s="13">
        <v>1992</v>
      </c>
      <c r="E20" s="13">
        <v>1</v>
      </c>
      <c r="F20" s="8">
        <v>73574.899999999994</v>
      </c>
      <c r="G20" s="13">
        <v>82</v>
      </c>
      <c r="H20" s="8">
        <v>60674.01</v>
      </c>
      <c r="I20" s="9">
        <v>12900.89</v>
      </c>
      <c r="J20" s="84" t="s">
        <v>1452</v>
      </c>
      <c r="K20" s="84" t="s">
        <v>1451</v>
      </c>
      <c r="L20" s="80" t="s">
        <v>1391</v>
      </c>
    </row>
    <row r="21" spans="1:12" ht="51">
      <c r="A21" s="50" t="s">
        <v>876</v>
      </c>
      <c r="B21" s="82">
        <v>200000342</v>
      </c>
      <c r="C21" s="13" t="s">
        <v>17</v>
      </c>
      <c r="D21" s="13">
        <v>1985</v>
      </c>
      <c r="E21" s="13">
        <v>1</v>
      </c>
      <c r="F21" s="8">
        <v>70470</v>
      </c>
      <c r="G21" s="13">
        <v>100</v>
      </c>
      <c r="H21" s="8">
        <v>70470</v>
      </c>
      <c r="I21" s="9">
        <v>0</v>
      </c>
      <c r="J21" s="84" t="s">
        <v>1452</v>
      </c>
      <c r="K21" s="84" t="s">
        <v>1451</v>
      </c>
      <c r="L21" s="80" t="s">
        <v>1502</v>
      </c>
    </row>
    <row r="22" spans="1:12" ht="51">
      <c r="A22" s="50" t="s">
        <v>877</v>
      </c>
      <c r="B22" s="82">
        <v>200000344</v>
      </c>
      <c r="C22" s="13" t="s">
        <v>18</v>
      </c>
      <c r="D22" s="13">
        <v>1983</v>
      </c>
      <c r="E22" s="13">
        <v>1</v>
      </c>
      <c r="F22" s="8">
        <v>49329</v>
      </c>
      <c r="G22" s="13">
        <v>100</v>
      </c>
      <c r="H22" s="8">
        <v>49329</v>
      </c>
      <c r="I22" s="9">
        <v>0</v>
      </c>
      <c r="J22" s="84" t="s">
        <v>1452</v>
      </c>
      <c r="K22" s="84" t="s">
        <v>1451</v>
      </c>
      <c r="L22" s="80" t="s">
        <v>1502</v>
      </c>
    </row>
    <row r="23" spans="1:12" ht="38.25">
      <c r="A23" s="50" t="s">
        <v>878</v>
      </c>
      <c r="B23" s="82">
        <v>200000400</v>
      </c>
      <c r="C23" s="13" t="s">
        <v>19</v>
      </c>
      <c r="D23" s="13">
        <v>1980</v>
      </c>
      <c r="E23" s="13">
        <v>1</v>
      </c>
      <c r="F23" s="8">
        <v>140845</v>
      </c>
      <c r="G23" s="13">
        <v>100</v>
      </c>
      <c r="H23" s="8">
        <v>140845</v>
      </c>
      <c r="I23" s="9">
        <v>0</v>
      </c>
      <c r="J23" s="84" t="s">
        <v>1452</v>
      </c>
      <c r="K23" s="84" t="s">
        <v>1451</v>
      </c>
      <c r="L23" s="80" t="s">
        <v>1502</v>
      </c>
    </row>
    <row r="24" spans="1:12" ht="25.5">
      <c r="A24" s="50" t="s">
        <v>879</v>
      </c>
      <c r="B24" s="82">
        <v>200000347</v>
      </c>
      <c r="C24" s="13" t="s">
        <v>20</v>
      </c>
      <c r="D24" s="13">
        <v>1960</v>
      </c>
      <c r="E24" s="13" t="s">
        <v>21</v>
      </c>
      <c r="F24" s="8">
        <v>115327.9</v>
      </c>
      <c r="G24" s="13">
        <v>86</v>
      </c>
      <c r="H24" s="8">
        <v>98911.11</v>
      </c>
      <c r="I24" s="9">
        <v>16416.79</v>
      </c>
      <c r="J24" s="84" t="s">
        <v>1452</v>
      </c>
      <c r="K24" s="84" t="s">
        <v>1451</v>
      </c>
      <c r="L24" s="80" t="s">
        <v>1502</v>
      </c>
    </row>
    <row r="25" spans="1:12" ht="25.5">
      <c r="A25" s="50" t="s">
        <v>880</v>
      </c>
      <c r="B25" s="82">
        <v>200000348</v>
      </c>
      <c r="C25" s="13" t="s">
        <v>20</v>
      </c>
      <c r="D25" s="13">
        <v>1980</v>
      </c>
      <c r="E25" s="13" t="s">
        <v>22</v>
      </c>
      <c r="F25" s="8">
        <v>473000.1</v>
      </c>
      <c r="G25" s="13">
        <v>49</v>
      </c>
      <c r="H25" s="8">
        <v>231848.66</v>
      </c>
      <c r="I25" s="9">
        <v>241151.44</v>
      </c>
      <c r="J25" s="84" t="s">
        <v>1452</v>
      </c>
      <c r="K25" s="84" t="s">
        <v>1451</v>
      </c>
      <c r="L25" s="80" t="s">
        <v>1502</v>
      </c>
    </row>
    <row r="26" spans="1:12" ht="38.25">
      <c r="A26" s="50" t="s">
        <v>881</v>
      </c>
      <c r="B26" s="82">
        <v>200000369</v>
      </c>
      <c r="C26" s="13" t="s">
        <v>23</v>
      </c>
      <c r="D26" s="13">
        <v>1964</v>
      </c>
      <c r="E26" s="13" t="s">
        <v>24</v>
      </c>
      <c r="F26" s="8">
        <v>0</v>
      </c>
      <c r="G26" s="13" t="s">
        <v>25</v>
      </c>
      <c r="H26" s="8">
        <v>0</v>
      </c>
      <c r="I26" s="9">
        <v>0</v>
      </c>
      <c r="J26" s="84" t="s">
        <v>1452</v>
      </c>
      <c r="K26" s="84" t="s">
        <v>1451</v>
      </c>
      <c r="L26" s="80" t="s">
        <v>1502</v>
      </c>
    </row>
    <row r="27" spans="1:12" ht="25.5">
      <c r="A27" s="50" t="s">
        <v>882</v>
      </c>
      <c r="B27" s="82">
        <v>200000401</v>
      </c>
      <c r="C27" s="13" t="s">
        <v>26</v>
      </c>
      <c r="D27" s="13">
        <v>1964</v>
      </c>
      <c r="E27" s="13" t="s">
        <v>27</v>
      </c>
      <c r="F27" s="8">
        <v>0</v>
      </c>
      <c r="G27" s="13" t="s">
        <v>25</v>
      </c>
      <c r="H27" s="8">
        <v>0</v>
      </c>
      <c r="I27" s="9">
        <v>0</v>
      </c>
      <c r="J27" s="84" t="s">
        <v>1452</v>
      </c>
      <c r="K27" s="84" t="s">
        <v>1451</v>
      </c>
      <c r="L27" s="80" t="s">
        <v>1502</v>
      </c>
    </row>
    <row r="28" spans="1:12" ht="38.25">
      <c r="A28" s="50" t="s">
        <v>883</v>
      </c>
      <c r="B28" s="82">
        <v>200000403</v>
      </c>
      <c r="C28" s="13" t="s">
        <v>28</v>
      </c>
      <c r="D28" s="13">
        <v>1964</v>
      </c>
      <c r="E28" s="13" t="s">
        <v>29</v>
      </c>
      <c r="F28" s="8">
        <v>0</v>
      </c>
      <c r="G28" s="13" t="s">
        <v>25</v>
      </c>
      <c r="H28" s="8">
        <v>0</v>
      </c>
      <c r="I28" s="9">
        <v>0</v>
      </c>
      <c r="J28" s="84" t="s">
        <v>1452</v>
      </c>
      <c r="K28" s="84" t="s">
        <v>1451</v>
      </c>
      <c r="L28" s="80" t="s">
        <v>1502</v>
      </c>
    </row>
    <row r="29" spans="1:12">
      <c r="A29" s="108" t="s">
        <v>763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10"/>
    </row>
    <row r="30" spans="1:12" ht="25.5">
      <c r="A30" s="80">
        <v>2</v>
      </c>
      <c r="B30" s="27">
        <v>200000350</v>
      </c>
      <c r="C30" s="28" t="s">
        <v>335</v>
      </c>
      <c r="D30" s="29">
        <v>1961</v>
      </c>
      <c r="E30" s="29" t="s">
        <v>336</v>
      </c>
      <c r="F30" s="30">
        <v>163910.1</v>
      </c>
      <c r="G30" s="29">
        <v>80</v>
      </c>
      <c r="H30" s="30">
        <v>130472.3</v>
      </c>
      <c r="I30" s="31">
        <v>33437.800000000003</v>
      </c>
      <c r="J30" s="107" t="s">
        <v>1571</v>
      </c>
      <c r="K30" s="80" t="s">
        <v>1741</v>
      </c>
      <c r="L30" s="107" t="s">
        <v>1571</v>
      </c>
    </row>
    <row r="31" spans="1:12" ht="15" customHeight="1">
      <c r="A31" s="111" t="s">
        <v>30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3"/>
    </row>
    <row r="32" spans="1:12" ht="45" customHeight="1">
      <c r="A32" s="115">
        <v>3</v>
      </c>
      <c r="B32" s="121" t="s">
        <v>764</v>
      </c>
      <c r="C32" s="121"/>
      <c r="D32" s="121"/>
      <c r="E32" s="121"/>
      <c r="F32" s="121"/>
      <c r="G32" s="121"/>
      <c r="H32" s="121"/>
      <c r="I32" s="121"/>
      <c r="J32" s="121"/>
      <c r="K32" s="121"/>
      <c r="L32" s="122"/>
    </row>
    <row r="33" spans="1:12" ht="15" customHeight="1">
      <c r="A33" s="115"/>
      <c r="B33" s="109" t="s">
        <v>765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10"/>
    </row>
    <row r="34" spans="1:12" ht="51">
      <c r="A34" s="50" t="s">
        <v>884</v>
      </c>
      <c r="B34" s="15">
        <v>245</v>
      </c>
      <c r="C34" s="16" t="s">
        <v>31</v>
      </c>
      <c r="D34" s="17">
        <v>1979</v>
      </c>
      <c r="E34" s="18">
        <v>1</v>
      </c>
      <c r="F34" s="8">
        <v>37987.68</v>
      </c>
      <c r="G34" s="13">
        <v>51</v>
      </c>
      <c r="H34" s="8">
        <v>19484.93</v>
      </c>
      <c r="I34" s="9">
        <f t="shared" ref="I34:I55" si="0">F34-H34</f>
        <v>18502.75</v>
      </c>
      <c r="J34" s="80" t="s">
        <v>1548</v>
      </c>
      <c r="K34" s="80" t="s">
        <v>1547</v>
      </c>
      <c r="L34" s="104" t="s">
        <v>1571</v>
      </c>
    </row>
    <row r="35" spans="1:12" ht="38.25">
      <c r="A35" s="50" t="s">
        <v>885</v>
      </c>
      <c r="B35" s="15">
        <v>246</v>
      </c>
      <c r="C35" s="16" t="s">
        <v>32</v>
      </c>
      <c r="D35" s="17">
        <v>1988</v>
      </c>
      <c r="E35" s="18">
        <v>1</v>
      </c>
      <c r="F35" s="8">
        <v>102099.75</v>
      </c>
      <c r="G35" s="13">
        <v>38</v>
      </c>
      <c r="H35" s="8">
        <v>38518.300000000003</v>
      </c>
      <c r="I35" s="9">
        <f t="shared" si="0"/>
        <v>63581.45</v>
      </c>
      <c r="J35" s="80" t="s">
        <v>1548</v>
      </c>
      <c r="K35" s="80" t="s">
        <v>1547</v>
      </c>
      <c r="L35" s="104" t="s">
        <v>1571</v>
      </c>
    </row>
    <row r="36" spans="1:12" ht="51">
      <c r="A36" s="50" t="s">
        <v>886</v>
      </c>
      <c r="B36" s="15">
        <v>470</v>
      </c>
      <c r="C36" s="16" t="s">
        <v>33</v>
      </c>
      <c r="D36" s="17">
        <v>1979</v>
      </c>
      <c r="E36" s="18">
        <v>1</v>
      </c>
      <c r="F36" s="8">
        <v>139305</v>
      </c>
      <c r="G36" s="13">
        <v>51</v>
      </c>
      <c r="H36" s="8">
        <v>71182.16</v>
      </c>
      <c r="I36" s="9">
        <f t="shared" si="0"/>
        <v>68122.84</v>
      </c>
      <c r="J36" s="80" t="s">
        <v>1548</v>
      </c>
      <c r="K36" s="80" t="s">
        <v>1547</v>
      </c>
      <c r="L36" s="104" t="s">
        <v>1571</v>
      </c>
    </row>
    <row r="37" spans="1:12">
      <c r="A37" s="50" t="s">
        <v>887</v>
      </c>
      <c r="B37" s="15">
        <v>472</v>
      </c>
      <c r="C37" s="16" t="s">
        <v>34</v>
      </c>
      <c r="D37" s="17">
        <v>1979</v>
      </c>
      <c r="E37" s="18">
        <v>1</v>
      </c>
      <c r="F37" s="8">
        <v>237048</v>
      </c>
      <c r="G37" s="13">
        <v>77</v>
      </c>
      <c r="H37" s="8">
        <v>181796.35</v>
      </c>
      <c r="I37" s="9">
        <f t="shared" si="0"/>
        <v>55251.649999999994</v>
      </c>
      <c r="J37" s="80" t="s">
        <v>1548</v>
      </c>
      <c r="K37" s="80" t="s">
        <v>1547</v>
      </c>
      <c r="L37" s="104" t="s">
        <v>1571</v>
      </c>
    </row>
    <row r="38" spans="1:12">
      <c r="A38" s="50" t="s">
        <v>888</v>
      </c>
      <c r="B38" s="15">
        <v>473</v>
      </c>
      <c r="C38" s="16" t="s">
        <v>35</v>
      </c>
      <c r="D38" s="17">
        <v>1979</v>
      </c>
      <c r="E38" s="18">
        <v>1</v>
      </c>
      <c r="F38" s="8">
        <v>165788</v>
      </c>
      <c r="G38" s="13">
        <v>77</v>
      </c>
      <c r="H38" s="8">
        <v>128398.68</v>
      </c>
      <c r="I38" s="9">
        <f t="shared" si="0"/>
        <v>37389.320000000007</v>
      </c>
      <c r="J38" s="80" t="s">
        <v>1548</v>
      </c>
      <c r="K38" s="80" t="s">
        <v>1547</v>
      </c>
      <c r="L38" s="104" t="s">
        <v>1571</v>
      </c>
    </row>
    <row r="39" spans="1:12">
      <c r="A39" s="50" t="s">
        <v>889</v>
      </c>
      <c r="B39" s="15">
        <v>474</v>
      </c>
      <c r="C39" s="16" t="s">
        <v>36</v>
      </c>
      <c r="D39" s="17">
        <v>1988</v>
      </c>
      <c r="E39" s="18">
        <v>1</v>
      </c>
      <c r="F39" s="8">
        <v>165788</v>
      </c>
      <c r="G39" s="13">
        <v>56</v>
      </c>
      <c r="H39" s="8">
        <v>92658.69</v>
      </c>
      <c r="I39" s="9">
        <f t="shared" si="0"/>
        <v>73129.31</v>
      </c>
      <c r="J39" s="80" t="s">
        <v>1548</v>
      </c>
      <c r="K39" s="80" t="s">
        <v>1547</v>
      </c>
      <c r="L39" s="104" t="s">
        <v>1571</v>
      </c>
    </row>
    <row r="40" spans="1:12">
      <c r="A40" s="50" t="s">
        <v>890</v>
      </c>
      <c r="B40" s="15">
        <v>476</v>
      </c>
      <c r="C40" s="16" t="s">
        <v>37</v>
      </c>
      <c r="D40" s="17">
        <v>1979</v>
      </c>
      <c r="E40" s="18">
        <v>1</v>
      </c>
      <c r="F40" s="8">
        <v>120352.85</v>
      </c>
      <c r="G40" s="13">
        <v>84</v>
      </c>
      <c r="H40" s="8">
        <v>100964.43</v>
      </c>
      <c r="I40" s="9">
        <f t="shared" si="0"/>
        <v>19388.420000000013</v>
      </c>
      <c r="J40" s="80" t="s">
        <v>1548</v>
      </c>
      <c r="K40" s="80" t="s">
        <v>1547</v>
      </c>
      <c r="L40" s="104" t="s">
        <v>1571</v>
      </c>
    </row>
    <row r="41" spans="1:12">
      <c r="A41" s="50" t="s">
        <v>891</v>
      </c>
      <c r="B41" s="15">
        <v>495</v>
      </c>
      <c r="C41" s="16" t="s">
        <v>38</v>
      </c>
      <c r="D41" s="17">
        <v>1988</v>
      </c>
      <c r="E41" s="18">
        <v>1</v>
      </c>
      <c r="F41" s="8">
        <v>30576.16</v>
      </c>
      <c r="G41" s="13">
        <v>60</v>
      </c>
      <c r="H41" s="8">
        <v>18309.55</v>
      </c>
      <c r="I41" s="9">
        <f t="shared" si="0"/>
        <v>12266.61</v>
      </c>
      <c r="J41" s="80" t="s">
        <v>1548</v>
      </c>
      <c r="K41" s="80" t="s">
        <v>1547</v>
      </c>
      <c r="L41" s="104" t="s">
        <v>1571</v>
      </c>
    </row>
    <row r="42" spans="1:12">
      <c r="A42" s="50" t="s">
        <v>892</v>
      </c>
      <c r="B42" s="15">
        <v>691</v>
      </c>
      <c r="C42" s="16" t="s">
        <v>39</v>
      </c>
      <c r="D42" s="17">
        <v>1979</v>
      </c>
      <c r="E42" s="18">
        <v>1</v>
      </c>
      <c r="F42" s="8">
        <v>5341.8</v>
      </c>
      <c r="G42" s="13">
        <v>91</v>
      </c>
      <c r="H42" s="8">
        <v>4869.71</v>
      </c>
      <c r="I42" s="9">
        <f t="shared" si="0"/>
        <v>472.09000000000015</v>
      </c>
      <c r="J42" s="80" t="s">
        <v>1548</v>
      </c>
      <c r="K42" s="80" t="s">
        <v>1547</v>
      </c>
      <c r="L42" s="104" t="s">
        <v>1571</v>
      </c>
    </row>
    <row r="43" spans="1:12" ht="25.5">
      <c r="A43" s="50" t="s">
        <v>893</v>
      </c>
      <c r="B43" s="15">
        <v>468</v>
      </c>
      <c r="C43" s="16" t="s">
        <v>40</v>
      </c>
      <c r="D43" s="17">
        <v>1978</v>
      </c>
      <c r="E43" s="18" t="s">
        <v>41</v>
      </c>
      <c r="F43" s="8">
        <v>1054000</v>
      </c>
      <c r="G43" s="13">
        <v>52</v>
      </c>
      <c r="H43" s="8">
        <v>552656.93999999994</v>
      </c>
      <c r="I43" s="9">
        <f t="shared" si="0"/>
        <v>501343.06000000006</v>
      </c>
      <c r="J43" s="80" t="s">
        <v>1548</v>
      </c>
      <c r="K43" s="80" t="s">
        <v>1547</v>
      </c>
      <c r="L43" s="104" t="s">
        <v>1571</v>
      </c>
    </row>
    <row r="44" spans="1:12" ht="25.5">
      <c r="A44" s="50" t="s">
        <v>894</v>
      </c>
      <c r="B44" s="15">
        <v>469</v>
      </c>
      <c r="C44" s="16" t="s">
        <v>42</v>
      </c>
      <c r="D44" s="17">
        <v>1988</v>
      </c>
      <c r="E44" s="18" t="s">
        <v>43</v>
      </c>
      <c r="F44" s="8">
        <v>262136</v>
      </c>
      <c r="G44" s="13">
        <v>36</v>
      </c>
      <c r="H44" s="8">
        <v>93411.18</v>
      </c>
      <c r="I44" s="9">
        <f t="shared" si="0"/>
        <v>168724.82</v>
      </c>
      <c r="J44" s="80" t="s">
        <v>1548</v>
      </c>
      <c r="K44" s="80" t="s">
        <v>1547</v>
      </c>
      <c r="L44" s="104" t="s">
        <v>1571</v>
      </c>
    </row>
    <row r="45" spans="1:12" ht="25.5">
      <c r="A45" s="50" t="s">
        <v>895</v>
      </c>
      <c r="B45" s="15">
        <v>471</v>
      </c>
      <c r="C45" s="16" t="s">
        <v>44</v>
      </c>
      <c r="D45" s="17">
        <v>1979</v>
      </c>
      <c r="E45" s="18">
        <v>1</v>
      </c>
      <c r="F45" s="8">
        <v>28162.48</v>
      </c>
      <c r="G45" s="13">
        <v>100</v>
      </c>
      <c r="H45" s="8">
        <v>28162.48</v>
      </c>
      <c r="I45" s="9">
        <f t="shared" si="0"/>
        <v>0</v>
      </c>
      <c r="J45" s="80" t="s">
        <v>1548</v>
      </c>
      <c r="K45" s="80" t="s">
        <v>1547</v>
      </c>
      <c r="L45" s="104" t="s">
        <v>1571</v>
      </c>
    </row>
    <row r="46" spans="1:12" ht="25.5">
      <c r="A46" s="50" t="s">
        <v>896</v>
      </c>
      <c r="B46" s="15">
        <v>475</v>
      </c>
      <c r="C46" s="16" t="s">
        <v>45</v>
      </c>
      <c r="D46" s="17">
        <v>1979</v>
      </c>
      <c r="E46" s="18" t="s">
        <v>46</v>
      </c>
      <c r="F46" s="8">
        <v>88232.2</v>
      </c>
      <c r="G46" s="13">
        <v>51</v>
      </c>
      <c r="H46" s="8">
        <v>45066.93</v>
      </c>
      <c r="I46" s="9">
        <f t="shared" si="0"/>
        <v>43165.27</v>
      </c>
      <c r="J46" s="80" t="s">
        <v>1548</v>
      </c>
      <c r="K46" s="80" t="s">
        <v>1547</v>
      </c>
      <c r="L46" s="104" t="s">
        <v>1571</v>
      </c>
    </row>
    <row r="47" spans="1:12" ht="25.5">
      <c r="A47" s="50" t="s">
        <v>897</v>
      </c>
      <c r="B47" s="15">
        <v>477</v>
      </c>
      <c r="C47" s="16" t="s">
        <v>47</v>
      </c>
      <c r="D47" s="17">
        <v>1988</v>
      </c>
      <c r="E47" s="18">
        <v>1</v>
      </c>
      <c r="F47" s="8">
        <v>54429.3</v>
      </c>
      <c r="G47" s="13">
        <v>100</v>
      </c>
      <c r="H47" s="8">
        <v>54429.3</v>
      </c>
      <c r="I47" s="9">
        <f t="shared" si="0"/>
        <v>0</v>
      </c>
      <c r="J47" s="80" t="s">
        <v>1548</v>
      </c>
      <c r="K47" s="80" t="s">
        <v>1547</v>
      </c>
      <c r="L47" s="104" t="s">
        <v>1571</v>
      </c>
    </row>
    <row r="48" spans="1:12" ht="25.5">
      <c r="A48" s="50" t="s">
        <v>898</v>
      </c>
      <c r="B48" s="15">
        <v>481</v>
      </c>
      <c r="C48" s="16" t="s">
        <v>48</v>
      </c>
      <c r="D48" s="17">
        <v>1988</v>
      </c>
      <c r="E48" s="18">
        <v>1</v>
      </c>
      <c r="F48" s="8">
        <v>210954.84</v>
      </c>
      <c r="G48" s="13">
        <v>54</v>
      </c>
      <c r="H48" s="8">
        <v>114224.68</v>
      </c>
      <c r="I48" s="9">
        <f t="shared" si="0"/>
        <v>96730.16</v>
      </c>
      <c r="J48" s="80" t="s">
        <v>1548</v>
      </c>
      <c r="K48" s="80" t="s">
        <v>1547</v>
      </c>
      <c r="L48" s="104" t="s">
        <v>1571</v>
      </c>
    </row>
    <row r="49" spans="1:12" ht="25.5">
      <c r="A49" s="50" t="s">
        <v>899</v>
      </c>
      <c r="B49" s="15">
        <v>482</v>
      </c>
      <c r="C49" s="16" t="s">
        <v>49</v>
      </c>
      <c r="D49" s="17">
        <v>1988</v>
      </c>
      <c r="E49" s="18">
        <v>1</v>
      </c>
      <c r="F49" s="8">
        <v>121289.32</v>
      </c>
      <c r="G49" s="13">
        <v>54</v>
      </c>
      <c r="H49" s="8">
        <v>65678.03</v>
      </c>
      <c r="I49" s="9">
        <f t="shared" si="0"/>
        <v>55611.290000000008</v>
      </c>
      <c r="J49" s="80" t="s">
        <v>1548</v>
      </c>
      <c r="K49" s="80" t="s">
        <v>1547</v>
      </c>
      <c r="L49" s="104" t="s">
        <v>1571</v>
      </c>
    </row>
    <row r="50" spans="1:12">
      <c r="A50" s="50" t="s">
        <v>900</v>
      </c>
      <c r="B50" s="15">
        <v>496</v>
      </c>
      <c r="C50" s="16" t="s">
        <v>50</v>
      </c>
      <c r="D50" s="17">
        <v>1979</v>
      </c>
      <c r="E50" s="18">
        <v>1</v>
      </c>
      <c r="F50" s="8">
        <v>120352.85</v>
      </c>
      <c r="G50" s="13">
        <v>100</v>
      </c>
      <c r="H50" s="8">
        <v>120352.85</v>
      </c>
      <c r="I50" s="9">
        <f t="shared" si="0"/>
        <v>0</v>
      </c>
      <c r="J50" s="80" t="s">
        <v>1548</v>
      </c>
      <c r="K50" s="80" t="s">
        <v>1547</v>
      </c>
      <c r="L50" s="104" t="s">
        <v>1571</v>
      </c>
    </row>
    <row r="51" spans="1:12">
      <c r="A51" s="50" t="s">
        <v>901</v>
      </c>
      <c r="B51" s="15">
        <v>820</v>
      </c>
      <c r="C51" s="16" t="s">
        <v>51</v>
      </c>
      <c r="D51" s="17">
        <v>1985</v>
      </c>
      <c r="E51" s="18" t="s">
        <v>52</v>
      </c>
      <c r="F51" s="8">
        <v>0</v>
      </c>
      <c r="G51" s="13" t="s">
        <v>25</v>
      </c>
      <c r="H51" s="8">
        <v>0</v>
      </c>
      <c r="I51" s="9">
        <f t="shared" si="0"/>
        <v>0</v>
      </c>
      <c r="J51" s="80" t="s">
        <v>1548</v>
      </c>
      <c r="K51" s="80" t="s">
        <v>1547</v>
      </c>
      <c r="L51" s="104" t="s">
        <v>1571</v>
      </c>
    </row>
    <row r="52" spans="1:12">
      <c r="A52" s="50" t="s">
        <v>902</v>
      </c>
      <c r="B52" s="15">
        <v>823</v>
      </c>
      <c r="C52" s="16" t="s">
        <v>53</v>
      </c>
      <c r="D52" s="17">
        <v>1970</v>
      </c>
      <c r="E52" s="18" t="s">
        <v>54</v>
      </c>
      <c r="F52" s="8">
        <v>0</v>
      </c>
      <c r="G52" s="13" t="s">
        <v>25</v>
      </c>
      <c r="H52" s="8">
        <v>0</v>
      </c>
      <c r="I52" s="9">
        <f t="shared" si="0"/>
        <v>0</v>
      </c>
      <c r="J52" s="80" t="s">
        <v>1548</v>
      </c>
      <c r="K52" s="80" t="s">
        <v>1547</v>
      </c>
      <c r="L52" s="104" t="s">
        <v>1571</v>
      </c>
    </row>
    <row r="53" spans="1:12">
      <c r="A53" s="50" t="s">
        <v>903</v>
      </c>
      <c r="B53" s="15">
        <v>827</v>
      </c>
      <c r="C53" s="16" t="s">
        <v>55</v>
      </c>
      <c r="D53" s="17">
        <v>1976</v>
      </c>
      <c r="E53" s="18" t="s">
        <v>56</v>
      </c>
      <c r="F53" s="8">
        <v>0</v>
      </c>
      <c r="G53" s="13" t="s">
        <v>25</v>
      </c>
      <c r="H53" s="8">
        <v>0</v>
      </c>
      <c r="I53" s="9">
        <f t="shared" si="0"/>
        <v>0</v>
      </c>
      <c r="J53" s="80" t="s">
        <v>1548</v>
      </c>
      <c r="K53" s="80" t="s">
        <v>1547</v>
      </c>
      <c r="L53" s="104" t="s">
        <v>1571</v>
      </c>
    </row>
    <row r="54" spans="1:12">
      <c r="A54" s="50" t="s">
        <v>904</v>
      </c>
      <c r="B54" s="15">
        <v>830</v>
      </c>
      <c r="C54" s="16" t="s">
        <v>57</v>
      </c>
      <c r="D54" s="17">
        <v>1965</v>
      </c>
      <c r="E54" s="18" t="s">
        <v>58</v>
      </c>
      <c r="F54" s="8">
        <v>0</v>
      </c>
      <c r="G54" s="13" t="s">
        <v>25</v>
      </c>
      <c r="H54" s="8">
        <v>0</v>
      </c>
      <c r="I54" s="9">
        <f t="shared" si="0"/>
        <v>0</v>
      </c>
      <c r="J54" s="80" t="s">
        <v>1548</v>
      </c>
      <c r="K54" s="80" t="s">
        <v>1547</v>
      </c>
      <c r="L54" s="104" t="s">
        <v>1571</v>
      </c>
    </row>
    <row r="55" spans="1:12">
      <c r="A55" s="50" t="s">
        <v>905</v>
      </c>
      <c r="B55" s="15">
        <v>833</v>
      </c>
      <c r="C55" s="16" t="s">
        <v>59</v>
      </c>
      <c r="D55" s="17">
        <v>1968</v>
      </c>
      <c r="E55" s="18" t="s">
        <v>60</v>
      </c>
      <c r="F55" s="8">
        <v>0</v>
      </c>
      <c r="G55" s="13" t="s">
        <v>25</v>
      </c>
      <c r="H55" s="8">
        <v>0</v>
      </c>
      <c r="I55" s="9">
        <f t="shared" si="0"/>
        <v>0</v>
      </c>
      <c r="J55" s="80" t="s">
        <v>1548</v>
      </c>
      <c r="K55" s="80" t="s">
        <v>1547</v>
      </c>
      <c r="L55" s="104" t="s">
        <v>1571</v>
      </c>
    </row>
    <row r="56" spans="1:12">
      <c r="A56" s="108" t="s">
        <v>766</v>
      </c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10"/>
    </row>
    <row r="57" spans="1:12">
      <c r="A57" s="108" t="s">
        <v>765</v>
      </c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10"/>
    </row>
    <row r="58" spans="1:12" ht="38.25">
      <c r="A58" s="80">
        <v>4</v>
      </c>
      <c r="B58" s="15">
        <v>845</v>
      </c>
      <c r="C58" s="16" t="s">
        <v>61</v>
      </c>
      <c r="D58" s="17">
        <v>1995</v>
      </c>
      <c r="E58" s="18">
        <v>1</v>
      </c>
      <c r="F58" s="8">
        <v>264000</v>
      </c>
      <c r="G58" s="13">
        <v>34</v>
      </c>
      <c r="H58" s="8">
        <v>90200</v>
      </c>
      <c r="I58" s="9">
        <f>F58-H58</f>
        <v>173800</v>
      </c>
      <c r="J58" s="80" t="s">
        <v>62</v>
      </c>
      <c r="K58" s="80" t="s">
        <v>1346</v>
      </c>
      <c r="L58" s="80" t="s">
        <v>1345</v>
      </c>
    </row>
    <row r="59" spans="1:12" ht="15" customHeight="1">
      <c r="A59" s="111" t="s">
        <v>103</v>
      </c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3"/>
    </row>
    <row r="60" spans="1:12" ht="36.75" customHeight="1">
      <c r="A60" s="80">
        <v>5</v>
      </c>
      <c r="B60" s="109" t="s">
        <v>767</v>
      </c>
      <c r="C60" s="109"/>
      <c r="D60" s="109"/>
      <c r="E60" s="109"/>
      <c r="F60" s="109"/>
      <c r="G60" s="109"/>
      <c r="H60" s="109"/>
      <c r="I60" s="109"/>
      <c r="J60" s="109"/>
      <c r="K60" s="109"/>
      <c r="L60" s="110"/>
    </row>
    <row r="61" spans="1:12" ht="38.25">
      <c r="A61" s="50" t="s">
        <v>906</v>
      </c>
      <c r="B61" s="82">
        <v>100000119</v>
      </c>
      <c r="C61" s="13" t="s">
        <v>63</v>
      </c>
      <c r="D61" s="13">
        <v>1979</v>
      </c>
      <c r="E61" s="13">
        <v>1</v>
      </c>
      <c r="F61" s="8">
        <v>714423</v>
      </c>
      <c r="G61" s="13">
        <v>15</v>
      </c>
      <c r="H61" s="8">
        <v>104911.44</v>
      </c>
      <c r="I61" s="9">
        <v>609511.56000000006</v>
      </c>
      <c r="J61" s="80" t="s">
        <v>1454</v>
      </c>
      <c r="K61" s="84" t="s">
        <v>1453</v>
      </c>
      <c r="L61" s="88" t="s">
        <v>1347</v>
      </c>
    </row>
    <row r="62" spans="1:12" ht="25.5">
      <c r="A62" s="50" t="s">
        <v>907</v>
      </c>
      <c r="B62" s="82">
        <v>100002285</v>
      </c>
      <c r="C62" s="13" t="s">
        <v>64</v>
      </c>
      <c r="D62" s="13">
        <v>1979</v>
      </c>
      <c r="E62" s="13" t="s">
        <v>65</v>
      </c>
      <c r="F62" s="8">
        <v>48006</v>
      </c>
      <c r="G62" s="13">
        <v>58</v>
      </c>
      <c r="H62" s="8">
        <v>27763.54</v>
      </c>
      <c r="I62" s="9">
        <v>20242.46</v>
      </c>
      <c r="J62" s="80" t="s">
        <v>1454</v>
      </c>
      <c r="K62" s="84" t="s">
        <v>1453</v>
      </c>
      <c r="L62" s="80" t="s">
        <v>1501</v>
      </c>
    </row>
    <row r="63" spans="1:12" ht="42" customHeight="1">
      <c r="A63" s="80">
        <v>6</v>
      </c>
      <c r="B63" s="109" t="s">
        <v>768</v>
      </c>
      <c r="C63" s="109"/>
      <c r="D63" s="109"/>
      <c r="E63" s="109"/>
      <c r="F63" s="109"/>
      <c r="G63" s="109"/>
      <c r="H63" s="109"/>
      <c r="I63" s="109"/>
      <c r="J63" s="109"/>
      <c r="K63" s="109"/>
      <c r="L63" s="110"/>
    </row>
    <row r="64" spans="1:12" ht="49.5" customHeight="1">
      <c r="A64" s="50" t="s">
        <v>908</v>
      </c>
      <c r="B64" s="82">
        <v>100002269</v>
      </c>
      <c r="C64" s="13" t="s">
        <v>66</v>
      </c>
      <c r="D64" s="13">
        <v>1959</v>
      </c>
      <c r="E64" s="13">
        <v>1</v>
      </c>
      <c r="F64" s="8">
        <f>10973+1092500</f>
        <v>1103473</v>
      </c>
      <c r="G64" s="13"/>
      <c r="H64" s="8">
        <v>10973</v>
      </c>
      <c r="I64" s="9">
        <f>F64-H64</f>
        <v>1092500</v>
      </c>
      <c r="J64" s="80" t="s">
        <v>1455</v>
      </c>
      <c r="K64" s="84" t="s">
        <v>1456</v>
      </c>
      <c r="L64" s="80" t="s">
        <v>1388</v>
      </c>
    </row>
    <row r="65" spans="1:12" ht="25.5">
      <c r="A65" s="50" t="s">
        <v>909</v>
      </c>
      <c r="B65" s="82">
        <v>100002282</v>
      </c>
      <c r="C65" s="13" t="s">
        <v>67</v>
      </c>
      <c r="D65" s="13">
        <v>1976</v>
      </c>
      <c r="E65" s="13" t="s">
        <v>68</v>
      </c>
      <c r="F65" s="8">
        <v>28804</v>
      </c>
      <c r="G65" s="13">
        <v>64</v>
      </c>
      <c r="H65" s="8">
        <v>18434.810000000001</v>
      </c>
      <c r="I65" s="9">
        <v>10369.19</v>
      </c>
      <c r="J65" s="80" t="s">
        <v>1455</v>
      </c>
      <c r="K65" s="84" t="s">
        <v>1456</v>
      </c>
      <c r="L65" s="80" t="s">
        <v>1501</v>
      </c>
    </row>
    <row r="66" spans="1:12" s="57" customFormat="1" ht="38.25" customHeight="1">
      <c r="A66" s="54">
        <v>7</v>
      </c>
      <c r="B66" s="121" t="s">
        <v>769</v>
      </c>
      <c r="C66" s="121"/>
      <c r="D66" s="121"/>
      <c r="E66" s="121"/>
      <c r="F66" s="121"/>
      <c r="G66" s="121"/>
      <c r="H66" s="121"/>
      <c r="I66" s="121"/>
      <c r="J66" s="121"/>
      <c r="K66" s="121"/>
      <c r="L66" s="122"/>
    </row>
    <row r="67" spans="1:12" ht="38.25">
      <c r="A67" s="50" t="s">
        <v>910</v>
      </c>
      <c r="B67" s="58">
        <v>100002281</v>
      </c>
      <c r="C67" s="59" t="s">
        <v>69</v>
      </c>
      <c r="D67" s="59">
        <v>1980</v>
      </c>
      <c r="E67" s="59">
        <v>1</v>
      </c>
      <c r="F67" s="60">
        <v>182423</v>
      </c>
      <c r="G67" s="59">
        <v>59</v>
      </c>
      <c r="H67" s="60">
        <v>106934.92</v>
      </c>
      <c r="I67" s="61">
        <v>75488.08</v>
      </c>
      <c r="J67" s="54" t="s">
        <v>1457</v>
      </c>
      <c r="K67" s="104" t="s">
        <v>1741</v>
      </c>
      <c r="L67" s="54" t="s">
        <v>1501</v>
      </c>
    </row>
    <row r="68" spans="1:12" ht="25.5">
      <c r="A68" s="50" t="s">
        <v>911</v>
      </c>
      <c r="B68" s="58">
        <v>100002504</v>
      </c>
      <c r="C68" s="59" t="s">
        <v>70</v>
      </c>
      <c r="D68" s="59">
        <v>1985</v>
      </c>
      <c r="E68" s="59">
        <v>1</v>
      </c>
      <c r="F68" s="60">
        <v>0</v>
      </c>
      <c r="G68" s="59"/>
      <c r="H68" s="60">
        <v>0</v>
      </c>
      <c r="I68" s="61">
        <v>0</v>
      </c>
      <c r="J68" s="54" t="s">
        <v>1457</v>
      </c>
      <c r="K68" s="104" t="s">
        <v>1741</v>
      </c>
      <c r="L68" s="54" t="s">
        <v>1395</v>
      </c>
    </row>
    <row r="69" spans="1:12" ht="38.25">
      <c r="A69" s="50" t="s">
        <v>912</v>
      </c>
      <c r="B69" s="58">
        <v>100000120</v>
      </c>
      <c r="C69" s="59" t="s">
        <v>71</v>
      </c>
      <c r="D69" s="59">
        <v>1992</v>
      </c>
      <c r="E69" s="59">
        <v>1</v>
      </c>
      <c r="F69" s="60">
        <v>17514</v>
      </c>
      <c r="G69" s="59">
        <v>31</v>
      </c>
      <c r="H69" s="60">
        <v>5364.37</v>
      </c>
      <c r="I69" s="61">
        <v>12149.63</v>
      </c>
      <c r="J69" s="54" t="s">
        <v>1457</v>
      </c>
      <c r="K69" s="104" t="s">
        <v>1741</v>
      </c>
      <c r="L69" s="54" t="s">
        <v>1348</v>
      </c>
    </row>
    <row r="70" spans="1:12" ht="25.5">
      <c r="A70" s="50" t="s">
        <v>913</v>
      </c>
      <c r="B70" s="58">
        <v>100002283</v>
      </c>
      <c r="C70" s="59" t="s">
        <v>72</v>
      </c>
      <c r="D70" s="59">
        <v>1981</v>
      </c>
      <c r="E70" s="59" t="s">
        <v>68</v>
      </c>
      <c r="F70" s="60">
        <v>30618</v>
      </c>
      <c r="G70" s="59">
        <v>55</v>
      </c>
      <c r="H70" s="60">
        <v>16737.72</v>
      </c>
      <c r="I70" s="61">
        <v>13880.28</v>
      </c>
      <c r="J70" s="54" t="s">
        <v>1457</v>
      </c>
      <c r="K70" s="104" t="s">
        <v>1741</v>
      </c>
      <c r="L70" s="54" t="s">
        <v>1501</v>
      </c>
    </row>
    <row r="71" spans="1:12">
      <c r="A71" s="50" t="s">
        <v>914</v>
      </c>
      <c r="B71" s="58">
        <v>100002284</v>
      </c>
      <c r="C71" s="59" t="s">
        <v>73</v>
      </c>
      <c r="D71" s="59">
        <v>1981</v>
      </c>
      <c r="E71" s="59" t="s">
        <v>74</v>
      </c>
      <c r="F71" s="60">
        <v>3062</v>
      </c>
      <c r="G71" s="59">
        <v>55</v>
      </c>
      <c r="H71" s="60">
        <v>1673.52</v>
      </c>
      <c r="I71" s="61">
        <v>1388.48</v>
      </c>
      <c r="J71" s="54" t="s">
        <v>1457</v>
      </c>
      <c r="K71" s="104" t="s">
        <v>1741</v>
      </c>
      <c r="L71" s="54" t="s">
        <v>1501</v>
      </c>
    </row>
    <row r="72" spans="1:12" ht="46.5" customHeight="1">
      <c r="A72" s="80">
        <v>8</v>
      </c>
      <c r="B72" s="121" t="s">
        <v>770</v>
      </c>
      <c r="C72" s="121"/>
      <c r="D72" s="121"/>
      <c r="E72" s="121"/>
      <c r="F72" s="121"/>
      <c r="G72" s="121"/>
      <c r="H72" s="121"/>
      <c r="I72" s="121"/>
      <c r="J72" s="121"/>
      <c r="K72" s="121"/>
      <c r="L72" s="122"/>
    </row>
    <row r="73" spans="1:12" ht="25.5">
      <c r="A73" s="50" t="s">
        <v>915</v>
      </c>
      <c r="B73" s="82">
        <v>100002403</v>
      </c>
      <c r="C73" s="13" t="s">
        <v>75</v>
      </c>
      <c r="D73" s="13">
        <v>1973</v>
      </c>
      <c r="E73" s="13">
        <v>1</v>
      </c>
      <c r="F73" s="8">
        <v>48639</v>
      </c>
      <c r="G73" s="13">
        <v>100</v>
      </c>
      <c r="H73" s="8">
        <v>48639</v>
      </c>
      <c r="I73" s="9">
        <v>0</v>
      </c>
      <c r="J73" s="80" t="s">
        <v>801</v>
      </c>
      <c r="K73" s="80" t="s">
        <v>1349</v>
      </c>
      <c r="L73" s="54" t="s">
        <v>1549</v>
      </c>
    </row>
    <row r="74" spans="1:12" ht="38.25">
      <c r="A74" s="50" t="s">
        <v>916</v>
      </c>
      <c r="B74" s="82">
        <v>100002405</v>
      </c>
      <c r="C74" s="13" t="s">
        <v>76</v>
      </c>
      <c r="D74" s="13">
        <v>1970</v>
      </c>
      <c r="E74" s="13">
        <v>1</v>
      </c>
      <c r="F74" s="8">
        <v>17334.8</v>
      </c>
      <c r="G74" s="13">
        <v>100</v>
      </c>
      <c r="H74" s="8">
        <v>17334.8</v>
      </c>
      <c r="I74" s="9">
        <v>0</v>
      </c>
      <c r="J74" s="80" t="s">
        <v>82</v>
      </c>
      <c r="K74" s="80" t="s">
        <v>1350</v>
      </c>
      <c r="L74" s="80" t="s">
        <v>1501</v>
      </c>
    </row>
    <row r="75" spans="1:12" ht="25.5">
      <c r="A75" s="50" t="s">
        <v>917</v>
      </c>
      <c r="B75" s="82">
        <v>100002406</v>
      </c>
      <c r="C75" s="13" t="s">
        <v>77</v>
      </c>
      <c r="D75" s="13">
        <v>1975</v>
      </c>
      <c r="E75" s="13">
        <v>1</v>
      </c>
      <c r="F75" s="8">
        <v>19081.400000000001</v>
      </c>
      <c r="G75" s="13">
        <v>100</v>
      </c>
      <c r="H75" s="8">
        <v>19081.400000000001</v>
      </c>
      <c r="I75" s="9">
        <v>0</v>
      </c>
      <c r="J75" s="84" t="s">
        <v>1550</v>
      </c>
      <c r="K75" s="80" t="s">
        <v>1551</v>
      </c>
      <c r="L75" s="104" t="s">
        <v>1571</v>
      </c>
    </row>
    <row r="76" spans="1:12" ht="38.25">
      <c r="A76" s="50" t="s">
        <v>918</v>
      </c>
      <c r="B76" s="82">
        <v>100002407</v>
      </c>
      <c r="C76" s="13" t="s">
        <v>78</v>
      </c>
      <c r="D76" s="13">
        <v>1965</v>
      </c>
      <c r="E76" s="13" t="s">
        <v>79</v>
      </c>
      <c r="F76" s="8">
        <v>4210.7</v>
      </c>
      <c r="G76" s="13">
        <v>100</v>
      </c>
      <c r="H76" s="8">
        <v>4210.7</v>
      </c>
      <c r="I76" s="9">
        <v>0</v>
      </c>
      <c r="J76" s="84" t="s">
        <v>1550</v>
      </c>
      <c r="K76" s="80" t="s">
        <v>1551</v>
      </c>
      <c r="L76" s="104" t="s">
        <v>1571</v>
      </c>
    </row>
    <row r="77" spans="1:12" ht="25.5">
      <c r="A77" s="50" t="s">
        <v>919</v>
      </c>
      <c r="B77" s="82">
        <v>100002408</v>
      </c>
      <c r="C77" s="13" t="s">
        <v>80</v>
      </c>
      <c r="D77" s="13">
        <v>1965</v>
      </c>
      <c r="E77" s="13" t="s">
        <v>81</v>
      </c>
      <c r="F77" s="8">
        <v>6161.5</v>
      </c>
      <c r="G77" s="13">
        <v>100</v>
      </c>
      <c r="H77" s="8">
        <v>6161.5</v>
      </c>
      <c r="I77" s="9">
        <v>0</v>
      </c>
      <c r="J77" s="84" t="s">
        <v>1550</v>
      </c>
      <c r="K77" s="80" t="s">
        <v>1551</v>
      </c>
      <c r="L77" s="104" t="s">
        <v>1571</v>
      </c>
    </row>
    <row r="78" spans="1:12" ht="59.25" customHeight="1">
      <c r="A78" s="78">
        <v>9</v>
      </c>
      <c r="B78" s="108" t="s">
        <v>771</v>
      </c>
      <c r="C78" s="109"/>
      <c r="D78" s="109"/>
      <c r="E78" s="109"/>
      <c r="F78" s="109"/>
      <c r="G78" s="109"/>
      <c r="H78" s="109"/>
      <c r="I78" s="109"/>
      <c r="J78" s="109"/>
      <c r="K78" s="109"/>
      <c r="L78" s="110"/>
    </row>
    <row r="79" spans="1:12" ht="68.25" customHeight="1">
      <c r="A79" s="50" t="s">
        <v>920</v>
      </c>
      <c r="B79" s="82">
        <v>100000121</v>
      </c>
      <c r="C79" s="13" t="s">
        <v>83</v>
      </c>
      <c r="D79" s="13">
        <v>1985</v>
      </c>
      <c r="E79" s="13">
        <v>1</v>
      </c>
      <c r="F79" s="8">
        <v>16506</v>
      </c>
      <c r="G79" s="13">
        <v>88</v>
      </c>
      <c r="H79" s="8">
        <v>14443.54</v>
      </c>
      <c r="I79" s="9">
        <v>2062.46</v>
      </c>
      <c r="J79" s="84" t="s">
        <v>1459</v>
      </c>
      <c r="K79" s="84" t="s">
        <v>1458</v>
      </c>
      <c r="L79" s="80" t="s">
        <v>1351</v>
      </c>
    </row>
    <row r="80" spans="1:12" ht="54" customHeight="1">
      <c r="A80" s="50" t="s">
        <v>921</v>
      </c>
      <c r="B80" s="82">
        <v>100002410</v>
      </c>
      <c r="C80" s="13" t="s">
        <v>84</v>
      </c>
      <c r="D80" s="13">
        <v>1961</v>
      </c>
      <c r="E80" s="13">
        <v>1</v>
      </c>
      <c r="F80" s="8">
        <v>848</v>
      </c>
      <c r="G80" s="13">
        <v>27</v>
      </c>
      <c r="H80" s="8">
        <v>228.87</v>
      </c>
      <c r="I80" s="9">
        <v>619.13</v>
      </c>
      <c r="J80" s="84" t="s">
        <v>1459</v>
      </c>
      <c r="K80" s="84" t="s">
        <v>1458</v>
      </c>
      <c r="L80" s="53" t="s">
        <v>1352</v>
      </c>
    </row>
    <row r="81" spans="1:12" ht="62.25" customHeight="1">
      <c r="A81" s="50" t="s">
        <v>922</v>
      </c>
      <c r="B81" s="82">
        <v>100002411</v>
      </c>
      <c r="C81" s="13" t="s">
        <v>85</v>
      </c>
      <c r="D81" s="13" t="s">
        <v>25</v>
      </c>
      <c r="E81" s="13" t="s">
        <v>86</v>
      </c>
      <c r="F81" s="8">
        <v>7712</v>
      </c>
      <c r="G81" s="13">
        <v>22</v>
      </c>
      <c r="H81" s="8">
        <v>1674</v>
      </c>
      <c r="I81" s="9">
        <v>6038</v>
      </c>
      <c r="J81" s="84" t="s">
        <v>1459</v>
      </c>
      <c r="K81" s="84" t="s">
        <v>1458</v>
      </c>
      <c r="L81" s="80" t="s">
        <v>1501</v>
      </c>
    </row>
    <row r="82" spans="1:12" ht="43.5" customHeight="1">
      <c r="A82" s="80">
        <v>10</v>
      </c>
      <c r="B82" s="109" t="s">
        <v>772</v>
      </c>
      <c r="C82" s="109"/>
      <c r="D82" s="109"/>
      <c r="E82" s="109"/>
      <c r="F82" s="109"/>
      <c r="G82" s="109"/>
      <c r="H82" s="109"/>
      <c r="I82" s="109"/>
      <c r="J82" s="109"/>
      <c r="K82" s="109"/>
      <c r="L82" s="110"/>
    </row>
    <row r="83" spans="1:12">
      <c r="A83" s="50" t="s">
        <v>923</v>
      </c>
      <c r="B83" s="82">
        <v>100002416</v>
      </c>
      <c r="C83" s="13" t="s">
        <v>87</v>
      </c>
      <c r="D83" s="13">
        <v>1962</v>
      </c>
      <c r="E83" s="13" t="s">
        <v>88</v>
      </c>
      <c r="F83" s="8">
        <v>121243.26</v>
      </c>
      <c r="G83" s="13">
        <v>79</v>
      </c>
      <c r="H83" s="8">
        <v>96292.41</v>
      </c>
      <c r="I83" s="9">
        <v>24950.85</v>
      </c>
      <c r="J83" s="1" t="s">
        <v>1553</v>
      </c>
      <c r="K83" s="80" t="s">
        <v>1552</v>
      </c>
      <c r="L83" s="80" t="s">
        <v>760</v>
      </c>
    </row>
    <row r="84" spans="1:12" ht="38.25">
      <c r="A84" s="50" t="s">
        <v>924</v>
      </c>
      <c r="B84" s="82">
        <v>100002421</v>
      </c>
      <c r="C84" s="13" t="s">
        <v>89</v>
      </c>
      <c r="D84" s="13">
        <v>1959</v>
      </c>
      <c r="E84" s="13">
        <v>1</v>
      </c>
      <c r="F84" s="8">
        <v>19226</v>
      </c>
      <c r="G84" s="13">
        <v>100</v>
      </c>
      <c r="H84" s="8">
        <v>19226</v>
      </c>
      <c r="I84" s="9">
        <v>0</v>
      </c>
      <c r="J84" s="80" t="s">
        <v>802</v>
      </c>
      <c r="K84" s="80" t="s">
        <v>1354</v>
      </c>
      <c r="L84" s="80" t="s">
        <v>1353</v>
      </c>
    </row>
    <row r="85" spans="1:12">
      <c r="A85" s="108" t="s">
        <v>773</v>
      </c>
      <c r="B85" s="109"/>
      <c r="C85" s="109"/>
      <c r="D85" s="109"/>
      <c r="E85" s="109"/>
      <c r="F85" s="109"/>
      <c r="G85" s="109"/>
      <c r="H85" s="109"/>
      <c r="I85" s="109"/>
      <c r="J85" s="109"/>
      <c r="K85" s="109"/>
      <c r="L85" s="110"/>
    </row>
    <row r="86" spans="1:12" ht="89.25">
      <c r="A86" s="80">
        <v>11</v>
      </c>
      <c r="B86" s="82">
        <v>100002473</v>
      </c>
      <c r="C86" s="13" t="s">
        <v>90</v>
      </c>
      <c r="D86" s="13">
        <v>1957</v>
      </c>
      <c r="E86" s="13">
        <v>1</v>
      </c>
      <c r="F86" s="8">
        <v>24000</v>
      </c>
      <c r="G86" s="13">
        <v>100</v>
      </c>
      <c r="H86" s="8">
        <v>24000</v>
      </c>
      <c r="I86" s="9">
        <v>0</v>
      </c>
      <c r="J86" s="80" t="s">
        <v>1357</v>
      </c>
      <c r="K86" s="80" t="s">
        <v>1356</v>
      </c>
      <c r="L86" s="80" t="s">
        <v>1355</v>
      </c>
    </row>
    <row r="87" spans="1:12" ht="48" customHeight="1">
      <c r="A87" s="80">
        <v>12</v>
      </c>
      <c r="B87" s="109" t="s">
        <v>774</v>
      </c>
      <c r="C87" s="109"/>
      <c r="D87" s="109"/>
      <c r="E87" s="109"/>
      <c r="F87" s="109"/>
      <c r="G87" s="109"/>
      <c r="H87" s="109"/>
      <c r="I87" s="109"/>
      <c r="J87" s="109"/>
      <c r="K87" s="109"/>
      <c r="L87" s="110"/>
    </row>
    <row r="88" spans="1:12" ht="76.5" customHeight="1">
      <c r="A88" s="50" t="s">
        <v>925</v>
      </c>
      <c r="B88" s="82">
        <v>100002476</v>
      </c>
      <c r="C88" s="13" t="s">
        <v>91</v>
      </c>
      <c r="D88" s="13">
        <v>1964</v>
      </c>
      <c r="E88" s="13">
        <v>1</v>
      </c>
      <c r="F88" s="8">
        <v>100000</v>
      </c>
      <c r="G88" s="13">
        <v>100</v>
      </c>
      <c r="H88" s="8">
        <v>100000</v>
      </c>
      <c r="I88" s="9">
        <v>0</v>
      </c>
      <c r="J88" s="80" t="s">
        <v>1460</v>
      </c>
      <c r="K88" s="84" t="s">
        <v>1461</v>
      </c>
      <c r="L88" s="80" t="s">
        <v>1358</v>
      </c>
    </row>
    <row r="89" spans="1:12" ht="25.5">
      <c r="A89" s="50" t="s">
        <v>926</v>
      </c>
      <c r="B89" s="82">
        <v>100002478</v>
      </c>
      <c r="C89" s="13" t="s">
        <v>92</v>
      </c>
      <c r="D89" s="13">
        <v>1968</v>
      </c>
      <c r="E89" s="13" t="s">
        <v>93</v>
      </c>
      <c r="F89" s="8">
        <v>4612.6000000000004</v>
      </c>
      <c r="G89" s="13">
        <v>56</v>
      </c>
      <c r="H89" s="8">
        <v>2574.64</v>
      </c>
      <c r="I89" s="9">
        <v>2037.96</v>
      </c>
      <c r="J89" s="80" t="s">
        <v>1460</v>
      </c>
      <c r="K89" s="84" t="s">
        <v>1461</v>
      </c>
      <c r="L89" s="80" t="s">
        <v>760</v>
      </c>
    </row>
    <row r="90" spans="1:12">
      <c r="A90" s="108" t="s">
        <v>775</v>
      </c>
      <c r="B90" s="109"/>
      <c r="C90" s="109"/>
      <c r="D90" s="109"/>
      <c r="E90" s="109"/>
      <c r="F90" s="109"/>
      <c r="G90" s="109"/>
      <c r="H90" s="109"/>
      <c r="I90" s="109"/>
      <c r="J90" s="109"/>
      <c r="K90" s="109"/>
      <c r="L90" s="110"/>
    </row>
    <row r="91" spans="1:12" ht="76.5">
      <c r="A91" s="80">
        <v>13</v>
      </c>
      <c r="B91" s="82"/>
      <c r="C91" s="13" t="s">
        <v>94</v>
      </c>
      <c r="D91" s="13">
        <v>1981</v>
      </c>
      <c r="E91" s="13">
        <v>1</v>
      </c>
      <c r="F91" s="8">
        <v>6242.09</v>
      </c>
      <c r="G91" s="13"/>
      <c r="H91" s="8">
        <v>0</v>
      </c>
      <c r="I91" s="9">
        <v>6242.09</v>
      </c>
      <c r="J91" s="80" t="s">
        <v>95</v>
      </c>
      <c r="K91" s="80" t="s">
        <v>1359</v>
      </c>
      <c r="L91" s="80" t="s">
        <v>1360</v>
      </c>
    </row>
    <row r="92" spans="1:12" ht="15" customHeight="1">
      <c r="A92" s="111" t="s">
        <v>98</v>
      </c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3"/>
    </row>
    <row r="93" spans="1:12" ht="15" customHeight="1">
      <c r="A93" s="123" t="s">
        <v>776</v>
      </c>
      <c r="B93" s="124"/>
      <c r="C93" s="124"/>
      <c r="D93" s="124"/>
      <c r="E93" s="124"/>
      <c r="F93" s="124"/>
      <c r="G93" s="124"/>
      <c r="H93" s="124"/>
      <c r="I93" s="124"/>
      <c r="J93" s="124"/>
      <c r="K93" s="124"/>
      <c r="L93" s="125"/>
    </row>
    <row r="94" spans="1:12" ht="102">
      <c r="A94" s="80">
        <v>14</v>
      </c>
      <c r="B94" s="32" t="s">
        <v>96</v>
      </c>
      <c r="C94" s="28" t="s">
        <v>97</v>
      </c>
      <c r="D94" s="33"/>
      <c r="E94" s="33"/>
      <c r="F94" s="30">
        <v>805564.97</v>
      </c>
      <c r="G94" s="33"/>
      <c r="H94" s="30">
        <v>294819.52</v>
      </c>
      <c r="I94" s="31">
        <v>510745.45</v>
      </c>
      <c r="J94" s="54" t="s">
        <v>1676</v>
      </c>
      <c r="K94" s="54" t="s">
        <v>1675</v>
      </c>
      <c r="L94" s="54" t="s">
        <v>511</v>
      </c>
    </row>
    <row r="95" spans="1:12">
      <c r="A95" s="108" t="s">
        <v>777</v>
      </c>
      <c r="B95" s="109"/>
      <c r="C95" s="109"/>
      <c r="D95" s="109"/>
      <c r="E95" s="109"/>
      <c r="F95" s="109"/>
      <c r="G95" s="109"/>
      <c r="H95" s="109"/>
      <c r="I95" s="109"/>
      <c r="J95" s="109"/>
      <c r="K95" s="109"/>
      <c r="L95" s="110"/>
    </row>
    <row r="96" spans="1:12" ht="140.25">
      <c r="A96" s="80">
        <v>15</v>
      </c>
      <c r="B96" s="83"/>
      <c r="C96" s="51" t="s">
        <v>99</v>
      </c>
      <c r="D96" s="3">
        <v>1989</v>
      </c>
      <c r="E96" s="3"/>
      <c r="F96" s="22">
        <v>612405.99</v>
      </c>
      <c r="G96" s="22"/>
      <c r="H96" s="22">
        <v>612405.99</v>
      </c>
      <c r="I96" s="10">
        <v>0</v>
      </c>
      <c r="J96" s="80" t="s">
        <v>850</v>
      </c>
      <c r="K96" s="80" t="s">
        <v>1420</v>
      </c>
      <c r="L96" s="80" t="s">
        <v>1396</v>
      </c>
    </row>
    <row r="97" spans="1:12">
      <c r="A97" s="108" t="s">
        <v>778</v>
      </c>
      <c r="B97" s="109"/>
      <c r="C97" s="109"/>
      <c r="D97" s="109"/>
      <c r="E97" s="109"/>
      <c r="F97" s="109"/>
      <c r="G97" s="109"/>
      <c r="H97" s="109"/>
      <c r="I97" s="109"/>
      <c r="J97" s="109"/>
      <c r="K97" s="109"/>
      <c r="L97" s="110"/>
    </row>
    <row r="98" spans="1:12">
      <c r="A98" s="80">
        <v>16</v>
      </c>
      <c r="B98" s="27">
        <v>330090087</v>
      </c>
      <c r="C98" s="36" t="s">
        <v>100</v>
      </c>
      <c r="D98" s="29">
        <v>1976</v>
      </c>
      <c r="E98" s="29" t="s">
        <v>101</v>
      </c>
      <c r="F98" s="37">
        <v>52095</v>
      </c>
      <c r="G98" s="29">
        <v>100</v>
      </c>
      <c r="H98" s="37">
        <v>52095</v>
      </c>
      <c r="I98" s="38">
        <v>0</v>
      </c>
      <c r="J98" s="104" t="s">
        <v>1571</v>
      </c>
      <c r="K98" s="104" t="s">
        <v>1741</v>
      </c>
      <c r="L98" s="104" t="s">
        <v>1571</v>
      </c>
    </row>
    <row r="99" spans="1:12" ht="15" customHeight="1">
      <c r="A99" s="111" t="s">
        <v>102</v>
      </c>
      <c r="B99" s="112"/>
      <c r="C99" s="112"/>
      <c r="D99" s="112"/>
      <c r="E99" s="112"/>
      <c r="F99" s="112"/>
      <c r="G99" s="112"/>
      <c r="H99" s="112"/>
      <c r="I99" s="112"/>
      <c r="J99" s="112"/>
      <c r="K99" s="112"/>
      <c r="L99" s="113"/>
    </row>
    <row r="100" spans="1:12" ht="48" customHeight="1">
      <c r="A100" s="80">
        <v>17</v>
      </c>
      <c r="B100" s="109" t="s">
        <v>779</v>
      </c>
      <c r="C100" s="109"/>
      <c r="D100" s="109"/>
      <c r="E100" s="109"/>
      <c r="F100" s="109"/>
      <c r="G100" s="109"/>
      <c r="H100" s="109"/>
      <c r="I100" s="109"/>
      <c r="J100" s="109"/>
      <c r="K100" s="109"/>
      <c r="L100" s="110"/>
    </row>
    <row r="101" spans="1:12" ht="30" customHeight="1">
      <c r="A101" s="50" t="s">
        <v>927</v>
      </c>
      <c r="B101" s="39">
        <v>10196</v>
      </c>
      <c r="C101" s="2" t="s">
        <v>104</v>
      </c>
      <c r="D101" s="40">
        <v>1978</v>
      </c>
      <c r="E101" s="41">
        <v>1</v>
      </c>
      <c r="F101" s="30">
        <v>115147</v>
      </c>
      <c r="G101" s="29">
        <v>100</v>
      </c>
      <c r="H101" s="30">
        <v>115147</v>
      </c>
      <c r="I101" s="31">
        <v>0</v>
      </c>
      <c r="J101" s="84" t="s">
        <v>1462</v>
      </c>
      <c r="K101" s="84" t="s">
        <v>1463</v>
      </c>
      <c r="L101" s="80" t="s">
        <v>1397</v>
      </c>
    </row>
    <row r="102" spans="1:12" ht="30" customHeight="1">
      <c r="A102" s="50" t="s">
        <v>928</v>
      </c>
      <c r="B102" s="39">
        <v>10197</v>
      </c>
      <c r="C102" s="2" t="s">
        <v>105</v>
      </c>
      <c r="D102" s="40">
        <v>1978</v>
      </c>
      <c r="E102" s="41">
        <v>1</v>
      </c>
      <c r="F102" s="30">
        <v>115147</v>
      </c>
      <c r="G102" s="29">
        <v>100</v>
      </c>
      <c r="H102" s="30">
        <v>115147</v>
      </c>
      <c r="I102" s="31">
        <v>0</v>
      </c>
      <c r="J102" s="84" t="s">
        <v>1462</v>
      </c>
      <c r="K102" s="84" t="s">
        <v>1463</v>
      </c>
      <c r="L102" s="80" t="s">
        <v>1402</v>
      </c>
    </row>
    <row r="103" spans="1:12" ht="25.5">
      <c r="A103" s="50" t="s">
        <v>929</v>
      </c>
      <c r="B103" s="39"/>
      <c r="C103" s="2" t="s">
        <v>106</v>
      </c>
      <c r="D103" s="40">
        <v>1978</v>
      </c>
      <c r="E103" s="41">
        <v>1</v>
      </c>
      <c r="F103" s="30">
        <v>8057</v>
      </c>
      <c r="G103" s="29">
        <v>80</v>
      </c>
      <c r="H103" s="30">
        <v>6446.66</v>
      </c>
      <c r="I103" s="31">
        <v>1610.34</v>
      </c>
      <c r="J103" s="84" t="s">
        <v>1462</v>
      </c>
      <c r="K103" s="84" t="s">
        <v>1463</v>
      </c>
      <c r="L103" s="104" t="s">
        <v>1571</v>
      </c>
    </row>
    <row r="104" spans="1:12" ht="25.5">
      <c r="A104" s="50" t="s">
        <v>930</v>
      </c>
      <c r="B104" s="39">
        <v>10006</v>
      </c>
      <c r="C104" s="2" t="s">
        <v>107</v>
      </c>
      <c r="D104" s="40">
        <v>1976</v>
      </c>
      <c r="E104" s="41"/>
      <c r="F104" s="30">
        <v>33754</v>
      </c>
      <c r="G104" s="29">
        <v>100</v>
      </c>
      <c r="H104" s="30">
        <v>33754</v>
      </c>
      <c r="I104" s="31">
        <v>0</v>
      </c>
      <c r="J104" s="84" t="s">
        <v>1462</v>
      </c>
      <c r="K104" s="84" t="s">
        <v>1463</v>
      </c>
      <c r="L104" s="104" t="s">
        <v>1571</v>
      </c>
    </row>
    <row r="105" spans="1:12" ht="25.5">
      <c r="A105" s="50" t="s">
        <v>931</v>
      </c>
      <c r="B105" s="39">
        <v>10007</v>
      </c>
      <c r="C105" s="2" t="s">
        <v>108</v>
      </c>
      <c r="D105" s="40">
        <v>1971</v>
      </c>
      <c r="E105" s="41"/>
      <c r="F105" s="30">
        <v>8608</v>
      </c>
      <c r="G105" s="29">
        <v>100</v>
      </c>
      <c r="H105" s="30">
        <v>8608</v>
      </c>
      <c r="I105" s="31">
        <v>0</v>
      </c>
      <c r="J105" s="84" t="s">
        <v>1462</v>
      </c>
      <c r="K105" s="84" t="s">
        <v>1463</v>
      </c>
      <c r="L105" s="104" t="s">
        <v>1571</v>
      </c>
    </row>
    <row r="106" spans="1:12" ht="25.5">
      <c r="A106" s="50" t="s">
        <v>932</v>
      </c>
      <c r="B106" s="39">
        <v>10008</v>
      </c>
      <c r="C106" s="2" t="s">
        <v>109</v>
      </c>
      <c r="D106" s="40">
        <v>1971</v>
      </c>
      <c r="E106" s="41"/>
      <c r="F106" s="30">
        <v>41650</v>
      </c>
      <c r="G106" s="29">
        <v>100</v>
      </c>
      <c r="H106" s="30">
        <v>41650</v>
      </c>
      <c r="I106" s="31">
        <v>0</v>
      </c>
      <c r="J106" s="84" t="s">
        <v>1462</v>
      </c>
      <c r="K106" s="84" t="s">
        <v>1463</v>
      </c>
      <c r="L106" s="104" t="s">
        <v>1571</v>
      </c>
    </row>
    <row r="107" spans="1:12" ht="25.5">
      <c r="A107" s="50" t="s">
        <v>933</v>
      </c>
      <c r="B107" s="39">
        <v>10009</v>
      </c>
      <c r="C107" s="2" t="s">
        <v>110</v>
      </c>
      <c r="D107" s="40">
        <v>1966</v>
      </c>
      <c r="E107" s="41">
        <v>1</v>
      </c>
      <c r="F107" s="30">
        <v>13391</v>
      </c>
      <c r="G107" s="29">
        <v>100</v>
      </c>
      <c r="H107" s="30">
        <v>13391</v>
      </c>
      <c r="I107" s="31">
        <v>0</v>
      </c>
      <c r="J107" s="84" t="s">
        <v>1462</v>
      </c>
      <c r="K107" s="84" t="s">
        <v>1463</v>
      </c>
      <c r="L107" s="80" t="s">
        <v>1403</v>
      </c>
    </row>
    <row r="108" spans="1:12">
      <c r="A108" s="50" t="s">
        <v>934</v>
      </c>
      <c r="B108" s="39">
        <v>10010</v>
      </c>
      <c r="C108" s="2" t="s">
        <v>111</v>
      </c>
      <c r="D108" s="40">
        <v>1978</v>
      </c>
      <c r="E108" s="41"/>
      <c r="F108" s="30">
        <v>85561</v>
      </c>
      <c r="G108" s="29">
        <v>100</v>
      </c>
      <c r="H108" s="30">
        <v>85561</v>
      </c>
      <c r="I108" s="31">
        <v>0</v>
      </c>
      <c r="J108" s="84" t="s">
        <v>1462</v>
      </c>
      <c r="K108" s="84" t="s">
        <v>1463</v>
      </c>
      <c r="L108" s="104" t="s">
        <v>1571</v>
      </c>
    </row>
    <row r="109" spans="1:12" ht="25.5">
      <c r="A109" s="50" t="s">
        <v>935</v>
      </c>
      <c r="B109" s="39">
        <v>10011</v>
      </c>
      <c r="C109" s="2" t="s">
        <v>112</v>
      </c>
      <c r="D109" s="40">
        <v>1954</v>
      </c>
      <c r="E109" s="41"/>
      <c r="F109" s="30">
        <v>9914</v>
      </c>
      <c r="G109" s="29">
        <v>100</v>
      </c>
      <c r="H109" s="30">
        <v>9914</v>
      </c>
      <c r="I109" s="31">
        <v>0</v>
      </c>
      <c r="J109" s="84" t="s">
        <v>1462</v>
      </c>
      <c r="K109" s="84" t="s">
        <v>1463</v>
      </c>
      <c r="L109" s="104" t="s">
        <v>1571</v>
      </c>
    </row>
    <row r="110" spans="1:12" ht="25.5">
      <c r="A110" s="50" t="s">
        <v>936</v>
      </c>
      <c r="B110" s="39">
        <v>10012</v>
      </c>
      <c r="C110" s="2" t="s">
        <v>113</v>
      </c>
      <c r="D110" s="40">
        <v>1978</v>
      </c>
      <c r="E110" s="41"/>
      <c r="F110" s="30">
        <v>5359</v>
      </c>
      <c r="G110" s="29">
        <v>100</v>
      </c>
      <c r="H110" s="30">
        <v>5359</v>
      </c>
      <c r="I110" s="31">
        <v>0</v>
      </c>
      <c r="J110" s="84" t="s">
        <v>1462</v>
      </c>
      <c r="K110" s="84" t="s">
        <v>1463</v>
      </c>
      <c r="L110" s="104" t="s">
        <v>1571</v>
      </c>
    </row>
    <row r="111" spans="1:12">
      <c r="A111" s="50" t="s">
        <v>937</v>
      </c>
      <c r="B111" s="39">
        <v>10013</v>
      </c>
      <c r="C111" s="2" t="s">
        <v>114</v>
      </c>
      <c r="D111" s="40">
        <v>1976</v>
      </c>
      <c r="E111" s="41"/>
      <c r="F111" s="30">
        <v>13716</v>
      </c>
      <c r="G111" s="29">
        <v>100</v>
      </c>
      <c r="H111" s="30">
        <v>13716</v>
      </c>
      <c r="I111" s="31">
        <v>0</v>
      </c>
      <c r="J111" s="84" t="s">
        <v>1462</v>
      </c>
      <c r="K111" s="84" t="s">
        <v>1463</v>
      </c>
      <c r="L111" s="104" t="s">
        <v>1571</v>
      </c>
    </row>
    <row r="112" spans="1:12" ht="25.5">
      <c r="A112" s="50" t="s">
        <v>938</v>
      </c>
      <c r="B112" s="39">
        <v>10014</v>
      </c>
      <c r="C112" s="2" t="s">
        <v>115</v>
      </c>
      <c r="D112" s="40">
        <v>1962</v>
      </c>
      <c r="E112" s="41">
        <v>1</v>
      </c>
      <c r="F112" s="30">
        <v>1459</v>
      </c>
      <c r="G112" s="29">
        <v>100</v>
      </c>
      <c r="H112" s="30">
        <v>1459</v>
      </c>
      <c r="I112" s="31">
        <v>0</v>
      </c>
      <c r="J112" s="84" t="s">
        <v>1462</v>
      </c>
      <c r="K112" s="84" t="s">
        <v>1463</v>
      </c>
      <c r="L112" s="104" t="s">
        <v>1571</v>
      </c>
    </row>
    <row r="113" spans="1:12" ht="25.5">
      <c r="A113" s="50" t="s">
        <v>939</v>
      </c>
      <c r="B113" s="39">
        <v>10195</v>
      </c>
      <c r="C113" s="2" t="s">
        <v>116</v>
      </c>
      <c r="D113" s="40">
        <v>1976</v>
      </c>
      <c r="E113" s="41">
        <v>1</v>
      </c>
      <c r="F113" s="30">
        <v>48456</v>
      </c>
      <c r="G113" s="29">
        <v>100</v>
      </c>
      <c r="H113" s="30">
        <v>48456</v>
      </c>
      <c r="I113" s="31">
        <v>0</v>
      </c>
      <c r="J113" s="84" t="s">
        <v>1462</v>
      </c>
      <c r="K113" s="84" t="s">
        <v>1463</v>
      </c>
      <c r="L113" s="53" t="s">
        <v>1404</v>
      </c>
    </row>
    <row r="114" spans="1:12">
      <c r="A114" s="50" t="s">
        <v>940</v>
      </c>
      <c r="B114" s="39">
        <v>10056</v>
      </c>
      <c r="C114" s="2" t="s">
        <v>117</v>
      </c>
      <c r="D114" s="40">
        <v>1972</v>
      </c>
      <c r="E114" s="41"/>
      <c r="F114" s="30">
        <v>100225</v>
      </c>
      <c r="G114" s="29">
        <v>100</v>
      </c>
      <c r="H114" s="30">
        <v>100225</v>
      </c>
      <c r="I114" s="31">
        <v>0</v>
      </c>
      <c r="J114" s="84" t="s">
        <v>1462</v>
      </c>
      <c r="K114" s="84" t="s">
        <v>1463</v>
      </c>
      <c r="L114" s="104" t="s">
        <v>1571</v>
      </c>
    </row>
    <row r="115" spans="1:12">
      <c r="A115" s="50" t="s">
        <v>941</v>
      </c>
      <c r="B115" s="39">
        <v>10057</v>
      </c>
      <c r="C115" s="2" t="s">
        <v>118</v>
      </c>
      <c r="D115" s="40">
        <v>1976</v>
      </c>
      <c r="E115" s="41">
        <v>1</v>
      </c>
      <c r="F115" s="30">
        <v>25685</v>
      </c>
      <c r="G115" s="29">
        <v>100</v>
      </c>
      <c r="H115" s="30">
        <v>25685</v>
      </c>
      <c r="I115" s="31">
        <v>0</v>
      </c>
      <c r="J115" s="84" t="s">
        <v>1462</v>
      </c>
      <c r="K115" s="84" t="s">
        <v>1463</v>
      </c>
      <c r="L115" s="104" t="s">
        <v>1571</v>
      </c>
    </row>
    <row r="116" spans="1:12" ht="32.25" customHeight="1">
      <c r="A116" s="80">
        <v>18</v>
      </c>
      <c r="B116" s="109" t="s">
        <v>780</v>
      </c>
      <c r="C116" s="109"/>
      <c r="D116" s="109"/>
      <c r="E116" s="109"/>
      <c r="F116" s="109"/>
      <c r="G116" s="109"/>
      <c r="H116" s="109"/>
      <c r="I116" s="109"/>
      <c r="J116" s="109"/>
      <c r="K116" s="109"/>
      <c r="L116" s="110"/>
    </row>
    <row r="117" spans="1:12">
      <c r="A117" s="50" t="s">
        <v>942</v>
      </c>
      <c r="B117" s="77">
        <v>10200</v>
      </c>
      <c r="C117" s="80" t="s">
        <v>119</v>
      </c>
      <c r="D117" s="80"/>
      <c r="E117" s="80">
        <v>1</v>
      </c>
      <c r="F117" s="80">
        <v>42658</v>
      </c>
      <c r="G117" s="80">
        <v>100</v>
      </c>
      <c r="H117" s="80">
        <v>42658</v>
      </c>
      <c r="I117" s="78">
        <v>0</v>
      </c>
      <c r="J117" s="84" t="s">
        <v>1464</v>
      </c>
      <c r="K117" s="84" t="s">
        <v>1465</v>
      </c>
      <c r="L117" s="104" t="s">
        <v>1571</v>
      </c>
    </row>
    <row r="118" spans="1:12" ht="25.5">
      <c r="A118" s="50" t="s">
        <v>943</v>
      </c>
      <c r="B118" s="39">
        <v>10141</v>
      </c>
      <c r="C118" s="2" t="s">
        <v>120</v>
      </c>
      <c r="D118" s="40">
        <v>1978</v>
      </c>
      <c r="E118" s="41">
        <v>1</v>
      </c>
      <c r="F118" s="30">
        <v>99124</v>
      </c>
      <c r="G118" s="29">
        <v>100</v>
      </c>
      <c r="H118" s="30">
        <v>99124</v>
      </c>
      <c r="I118" s="31">
        <v>0</v>
      </c>
      <c r="J118" s="84" t="s">
        <v>1464</v>
      </c>
      <c r="K118" s="84" t="s">
        <v>1465</v>
      </c>
      <c r="L118" s="104" t="s">
        <v>1571</v>
      </c>
    </row>
    <row r="119" spans="1:12" ht="25.5">
      <c r="A119" s="50" t="s">
        <v>944</v>
      </c>
      <c r="B119" s="39">
        <v>10142</v>
      </c>
      <c r="C119" s="2" t="s">
        <v>121</v>
      </c>
      <c r="D119" s="40">
        <v>1978</v>
      </c>
      <c r="E119" s="41">
        <v>1</v>
      </c>
      <c r="F119" s="30">
        <v>5445</v>
      </c>
      <c r="G119" s="29">
        <v>100</v>
      </c>
      <c r="H119" s="30">
        <v>5445</v>
      </c>
      <c r="I119" s="31">
        <v>0</v>
      </c>
      <c r="J119" s="84" t="s">
        <v>1464</v>
      </c>
      <c r="K119" s="84" t="s">
        <v>1465</v>
      </c>
      <c r="L119" s="104" t="s">
        <v>1571</v>
      </c>
    </row>
    <row r="120" spans="1:12" ht="26.25" customHeight="1">
      <c r="A120" s="50" t="s">
        <v>945</v>
      </c>
      <c r="B120" s="39">
        <v>10143</v>
      </c>
      <c r="C120" s="2" t="s">
        <v>122</v>
      </c>
      <c r="D120" s="40">
        <v>1975</v>
      </c>
      <c r="E120" s="41">
        <v>1</v>
      </c>
      <c r="F120" s="30">
        <v>22358.2</v>
      </c>
      <c r="G120" s="29">
        <v>100</v>
      </c>
      <c r="H120" s="30">
        <v>22358.2</v>
      </c>
      <c r="I120" s="31">
        <v>0</v>
      </c>
      <c r="J120" s="84" t="s">
        <v>1464</v>
      </c>
      <c r="K120" s="84" t="s">
        <v>1465</v>
      </c>
      <c r="L120" s="80" t="s">
        <v>1399</v>
      </c>
    </row>
    <row r="121" spans="1:12" ht="25.5">
      <c r="A121" s="50" t="s">
        <v>946</v>
      </c>
      <c r="B121" s="39">
        <v>10144</v>
      </c>
      <c r="C121" s="2" t="s">
        <v>123</v>
      </c>
      <c r="D121" s="40">
        <v>1969</v>
      </c>
      <c r="E121" s="41">
        <v>1</v>
      </c>
      <c r="F121" s="30">
        <v>8916.9</v>
      </c>
      <c r="G121" s="29">
        <v>100</v>
      </c>
      <c r="H121" s="30">
        <v>8916.9</v>
      </c>
      <c r="I121" s="31">
        <v>0</v>
      </c>
      <c r="J121" s="84" t="s">
        <v>1464</v>
      </c>
      <c r="K121" s="84" t="s">
        <v>1465</v>
      </c>
      <c r="L121" s="104" t="s">
        <v>1571</v>
      </c>
    </row>
    <row r="122" spans="1:12" ht="25.5" customHeight="1">
      <c r="A122" s="50" t="s">
        <v>947</v>
      </c>
      <c r="B122" s="39">
        <v>10145</v>
      </c>
      <c r="C122" s="2" t="s">
        <v>124</v>
      </c>
      <c r="D122" s="40">
        <v>1975</v>
      </c>
      <c r="E122" s="41">
        <v>1</v>
      </c>
      <c r="F122" s="30">
        <v>29160</v>
      </c>
      <c r="G122" s="29">
        <v>100</v>
      </c>
      <c r="H122" s="30">
        <v>29160</v>
      </c>
      <c r="I122" s="31">
        <v>0</v>
      </c>
      <c r="J122" s="84" t="s">
        <v>1464</v>
      </c>
      <c r="K122" s="84" t="s">
        <v>1465</v>
      </c>
      <c r="L122" s="80" t="s">
        <v>1400</v>
      </c>
    </row>
    <row r="123" spans="1:12" ht="26.25" customHeight="1">
      <c r="A123" s="50" t="s">
        <v>948</v>
      </c>
      <c r="B123" s="39">
        <v>10146</v>
      </c>
      <c r="C123" s="2" t="s">
        <v>125</v>
      </c>
      <c r="D123" s="40">
        <v>1975</v>
      </c>
      <c r="E123" s="41">
        <v>1</v>
      </c>
      <c r="F123" s="30">
        <v>29160</v>
      </c>
      <c r="G123" s="29">
        <v>100</v>
      </c>
      <c r="H123" s="30">
        <v>29160</v>
      </c>
      <c r="I123" s="31">
        <v>0</v>
      </c>
      <c r="J123" s="84" t="s">
        <v>1464</v>
      </c>
      <c r="K123" s="84" t="s">
        <v>1465</v>
      </c>
      <c r="L123" s="80" t="s">
        <v>1401</v>
      </c>
    </row>
    <row r="124" spans="1:12">
      <c r="A124" s="50" t="s">
        <v>949</v>
      </c>
      <c r="B124" s="39">
        <v>10147</v>
      </c>
      <c r="C124" s="2" t="s">
        <v>126</v>
      </c>
      <c r="D124" s="40">
        <v>1982</v>
      </c>
      <c r="E124" s="41"/>
      <c r="F124" s="30">
        <v>28080</v>
      </c>
      <c r="G124" s="29">
        <v>100</v>
      </c>
      <c r="H124" s="30">
        <v>28080</v>
      </c>
      <c r="I124" s="31">
        <v>0</v>
      </c>
      <c r="J124" s="84" t="s">
        <v>1464</v>
      </c>
      <c r="K124" s="84" t="s">
        <v>1465</v>
      </c>
      <c r="L124" s="104" t="s">
        <v>1571</v>
      </c>
    </row>
    <row r="125" spans="1:12">
      <c r="A125" s="50" t="s">
        <v>950</v>
      </c>
      <c r="B125" s="39">
        <v>10148</v>
      </c>
      <c r="C125" s="2" t="s">
        <v>127</v>
      </c>
      <c r="D125" s="40">
        <v>1981</v>
      </c>
      <c r="E125" s="41"/>
      <c r="F125" s="30">
        <v>17940</v>
      </c>
      <c r="G125" s="29">
        <v>100</v>
      </c>
      <c r="H125" s="30">
        <v>17940</v>
      </c>
      <c r="I125" s="31">
        <v>0</v>
      </c>
      <c r="J125" s="84" t="s">
        <v>1464</v>
      </c>
      <c r="K125" s="84" t="s">
        <v>1465</v>
      </c>
      <c r="L125" s="104" t="s">
        <v>1571</v>
      </c>
    </row>
    <row r="126" spans="1:12">
      <c r="A126" s="50" t="s">
        <v>951</v>
      </c>
      <c r="B126" s="39">
        <v>10149</v>
      </c>
      <c r="C126" s="2" t="s">
        <v>128</v>
      </c>
      <c r="D126" s="40">
        <v>1975</v>
      </c>
      <c r="E126" s="41"/>
      <c r="F126" s="30">
        <v>11887.2</v>
      </c>
      <c r="G126" s="29">
        <v>100</v>
      </c>
      <c r="H126" s="30">
        <v>11887.2</v>
      </c>
      <c r="I126" s="31">
        <v>0</v>
      </c>
      <c r="J126" s="84" t="s">
        <v>1464</v>
      </c>
      <c r="K126" s="84" t="s">
        <v>1465</v>
      </c>
      <c r="L126" s="104" t="s">
        <v>1571</v>
      </c>
    </row>
    <row r="127" spans="1:12">
      <c r="A127" s="50" t="s">
        <v>952</v>
      </c>
      <c r="B127" s="39">
        <v>10150</v>
      </c>
      <c r="C127" s="2" t="s">
        <v>129</v>
      </c>
      <c r="D127" s="40">
        <v>1980</v>
      </c>
      <c r="E127" s="41"/>
      <c r="F127" s="30">
        <v>20752.2</v>
      </c>
      <c r="G127" s="29">
        <v>100</v>
      </c>
      <c r="H127" s="30">
        <v>20752.2</v>
      </c>
      <c r="I127" s="31">
        <v>0</v>
      </c>
      <c r="J127" s="84" t="s">
        <v>1464</v>
      </c>
      <c r="K127" s="84" t="s">
        <v>1465</v>
      </c>
      <c r="L127" s="104" t="s">
        <v>1571</v>
      </c>
    </row>
    <row r="128" spans="1:12">
      <c r="A128" s="50" t="s">
        <v>953</v>
      </c>
      <c r="B128" s="39">
        <v>10151</v>
      </c>
      <c r="C128" s="2" t="s">
        <v>130</v>
      </c>
      <c r="D128" s="40">
        <v>1985</v>
      </c>
      <c r="E128" s="41"/>
      <c r="F128" s="30">
        <v>143910</v>
      </c>
      <c r="G128" s="29">
        <v>100</v>
      </c>
      <c r="H128" s="30">
        <v>143910</v>
      </c>
      <c r="I128" s="31">
        <v>0</v>
      </c>
      <c r="J128" s="84" t="s">
        <v>1464</v>
      </c>
      <c r="K128" s="84" t="s">
        <v>1465</v>
      </c>
      <c r="L128" s="104" t="s">
        <v>1571</v>
      </c>
    </row>
    <row r="129" spans="1:12">
      <c r="A129" s="50" t="s">
        <v>954</v>
      </c>
      <c r="B129" s="39"/>
      <c r="C129" s="2" t="s">
        <v>131</v>
      </c>
      <c r="D129" s="40"/>
      <c r="E129" s="41"/>
      <c r="F129" s="30"/>
      <c r="G129" s="29"/>
      <c r="H129" s="30"/>
      <c r="I129" s="31"/>
      <c r="J129" s="84" t="s">
        <v>1464</v>
      </c>
      <c r="K129" s="84" t="s">
        <v>1465</v>
      </c>
      <c r="L129" s="104" t="s">
        <v>1571</v>
      </c>
    </row>
    <row r="130" spans="1:12">
      <c r="A130" s="50" t="s">
        <v>955</v>
      </c>
      <c r="B130" s="39">
        <v>10153</v>
      </c>
      <c r="C130" s="2" t="s">
        <v>132</v>
      </c>
      <c r="D130" s="40"/>
      <c r="E130" s="41"/>
      <c r="F130" s="30">
        <v>103266.9</v>
      </c>
      <c r="G130" s="29">
        <v>100</v>
      </c>
      <c r="H130" s="30">
        <v>103266.9</v>
      </c>
      <c r="I130" s="31">
        <v>0</v>
      </c>
      <c r="J130" s="84" t="s">
        <v>1464</v>
      </c>
      <c r="K130" s="84" t="s">
        <v>1465</v>
      </c>
      <c r="L130" s="104" t="s">
        <v>1571</v>
      </c>
    </row>
    <row r="131" spans="1:12">
      <c r="A131" s="50" t="s">
        <v>956</v>
      </c>
      <c r="B131" s="39">
        <v>10154</v>
      </c>
      <c r="C131" s="2" t="s">
        <v>133</v>
      </c>
      <c r="D131" s="40"/>
      <c r="E131" s="41"/>
      <c r="F131" s="30">
        <v>55458</v>
      </c>
      <c r="G131" s="29">
        <v>100</v>
      </c>
      <c r="H131" s="30">
        <v>55458</v>
      </c>
      <c r="I131" s="31">
        <v>0</v>
      </c>
      <c r="J131" s="84" t="s">
        <v>1464</v>
      </c>
      <c r="K131" s="84" t="s">
        <v>1465</v>
      </c>
      <c r="L131" s="104" t="s">
        <v>1571</v>
      </c>
    </row>
    <row r="132" spans="1:12">
      <c r="A132" s="50" t="s">
        <v>957</v>
      </c>
      <c r="B132" s="39">
        <v>10155</v>
      </c>
      <c r="C132" s="2" t="s">
        <v>134</v>
      </c>
      <c r="D132" s="40"/>
      <c r="E132" s="41"/>
      <c r="F132" s="30">
        <v>16848</v>
      </c>
      <c r="G132" s="29">
        <v>100</v>
      </c>
      <c r="H132" s="30">
        <v>16848</v>
      </c>
      <c r="I132" s="31">
        <v>0</v>
      </c>
      <c r="J132" s="84" t="s">
        <v>1464</v>
      </c>
      <c r="K132" s="84" t="s">
        <v>1465</v>
      </c>
      <c r="L132" s="104" t="s">
        <v>1571</v>
      </c>
    </row>
    <row r="133" spans="1:12">
      <c r="A133" s="50" t="s">
        <v>958</v>
      </c>
      <c r="B133" s="39">
        <v>10156</v>
      </c>
      <c r="C133" s="2" t="s">
        <v>135</v>
      </c>
      <c r="D133" s="40"/>
      <c r="E133" s="41"/>
      <c r="F133" s="30"/>
      <c r="G133" s="29"/>
      <c r="H133" s="30"/>
      <c r="I133" s="31"/>
      <c r="J133" s="84" t="s">
        <v>1464</v>
      </c>
      <c r="K133" s="84" t="s">
        <v>1465</v>
      </c>
      <c r="L133" s="104" t="s">
        <v>1571</v>
      </c>
    </row>
    <row r="134" spans="1:12">
      <c r="A134" s="50" t="s">
        <v>959</v>
      </c>
      <c r="B134" s="39">
        <v>10157</v>
      </c>
      <c r="C134" s="2" t="s">
        <v>136</v>
      </c>
      <c r="D134" s="40">
        <v>1978</v>
      </c>
      <c r="E134" s="41"/>
      <c r="F134" s="30">
        <v>90144.6</v>
      </c>
      <c r="G134" s="29">
        <v>100</v>
      </c>
      <c r="H134" s="30">
        <v>90144.6</v>
      </c>
      <c r="I134" s="31">
        <v>0</v>
      </c>
      <c r="J134" s="84" t="s">
        <v>1464</v>
      </c>
      <c r="K134" s="84" t="s">
        <v>1465</v>
      </c>
      <c r="L134" s="104" t="s">
        <v>1571</v>
      </c>
    </row>
    <row r="135" spans="1:12">
      <c r="A135" s="50" t="s">
        <v>960</v>
      </c>
      <c r="B135" s="39">
        <v>10158</v>
      </c>
      <c r="C135" s="2" t="s">
        <v>137</v>
      </c>
      <c r="D135" s="40">
        <v>1978</v>
      </c>
      <c r="E135" s="41"/>
      <c r="F135" s="30">
        <v>48869.599999999999</v>
      </c>
      <c r="G135" s="29">
        <v>100</v>
      </c>
      <c r="H135" s="30">
        <v>48869.599999999999</v>
      </c>
      <c r="I135" s="31">
        <v>0</v>
      </c>
      <c r="J135" s="84" t="s">
        <v>1464</v>
      </c>
      <c r="K135" s="84" t="s">
        <v>1465</v>
      </c>
      <c r="L135" s="104" t="s">
        <v>1571</v>
      </c>
    </row>
    <row r="136" spans="1:12">
      <c r="A136" s="50" t="s">
        <v>961</v>
      </c>
      <c r="B136" s="39">
        <v>10159</v>
      </c>
      <c r="C136" s="2" t="s">
        <v>138</v>
      </c>
      <c r="D136" s="40">
        <v>1978</v>
      </c>
      <c r="E136" s="41"/>
      <c r="F136" s="30">
        <v>180814.9</v>
      </c>
      <c r="G136" s="29">
        <v>100</v>
      </c>
      <c r="H136" s="30">
        <v>180814.9</v>
      </c>
      <c r="I136" s="31">
        <v>0</v>
      </c>
      <c r="J136" s="84" t="s">
        <v>1464</v>
      </c>
      <c r="K136" s="84" t="s">
        <v>1465</v>
      </c>
      <c r="L136" s="104" t="s">
        <v>1571</v>
      </c>
    </row>
    <row r="137" spans="1:12">
      <c r="A137" s="50" t="s">
        <v>962</v>
      </c>
      <c r="B137" s="39">
        <v>10160</v>
      </c>
      <c r="C137" s="2" t="s">
        <v>139</v>
      </c>
      <c r="D137" s="40">
        <v>1988</v>
      </c>
      <c r="E137" s="41"/>
      <c r="F137" s="30">
        <v>75103.199999999997</v>
      </c>
      <c r="G137" s="29">
        <v>100</v>
      </c>
      <c r="H137" s="30">
        <v>75103.199999999997</v>
      </c>
      <c r="I137" s="31">
        <v>0</v>
      </c>
      <c r="J137" s="84" t="s">
        <v>1464</v>
      </c>
      <c r="K137" s="84" t="s">
        <v>1465</v>
      </c>
      <c r="L137" s="104" t="s">
        <v>1571</v>
      </c>
    </row>
    <row r="138" spans="1:12" ht="127.5">
      <c r="A138" s="50" t="s">
        <v>963</v>
      </c>
      <c r="B138" s="39">
        <v>10122</v>
      </c>
      <c r="C138" s="2" t="s">
        <v>337</v>
      </c>
      <c r="D138" s="40">
        <v>1975</v>
      </c>
      <c r="E138" s="41"/>
      <c r="F138" s="30">
        <v>22356</v>
      </c>
      <c r="G138" s="29">
        <v>100</v>
      </c>
      <c r="H138" s="30">
        <v>22356</v>
      </c>
      <c r="I138" s="31">
        <v>0</v>
      </c>
      <c r="J138" s="80" t="s">
        <v>1466</v>
      </c>
      <c r="K138" s="80" t="s">
        <v>1421</v>
      </c>
      <c r="L138" s="80" t="s">
        <v>1398</v>
      </c>
    </row>
    <row r="139" spans="1:12">
      <c r="A139" s="108" t="s">
        <v>781</v>
      </c>
      <c r="B139" s="109"/>
      <c r="C139" s="109"/>
      <c r="D139" s="109"/>
      <c r="E139" s="109"/>
      <c r="F139" s="109"/>
      <c r="G139" s="109"/>
      <c r="H139" s="109"/>
      <c r="I139" s="109"/>
      <c r="J139" s="109"/>
      <c r="K139" s="109"/>
      <c r="L139" s="110"/>
    </row>
    <row r="140" spans="1:12" ht="102">
      <c r="A140" s="80">
        <v>19</v>
      </c>
      <c r="B140" s="39">
        <v>10094</v>
      </c>
      <c r="C140" s="2" t="s">
        <v>140</v>
      </c>
      <c r="D140" s="17">
        <v>1961</v>
      </c>
      <c r="E140" s="18"/>
      <c r="F140" s="8">
        <v>9914</v>
      </c>
      <c r="G140" s="14">
        <v>100</v>
      </c>
      <c r="H140" s="8">
        <v>9914</v>
      </c>
      <c r="I140" s="9">
        <v>0</v>
      </c>
      <c r="J140" s="80" t="s">
        <v>851</v>
      </c>
      <c r="K140" s="80" t="s">
        <v>1422</v>
      </c>
      <c r="L140" s="80" t="s">
        <v>1500</v>
      </c>
    </row>
    <row r="141" spans="1:12" ht="15" customHeight="1">
      <c r="A141" s="111" t="s">
        <v>141</v>
      </c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13"/>
    </row>
    <row r="142" spans="1:12" ht="37.5" customHeight="1">
      <c r="A142" s="80">
        <v>20</v>
      </c>
      <c r="B142" s="109" t="s">
        <v>782</v>
      </c>
      <c r="C142" s="109"/>
      <c r="D142" s="109"/>
      <c r="E142" s="109"/>
      <c r="F142" s="109"/>
      <c r="G142" s="109"/>
      <c r="H142" s="109"/>
      <c r="I142" s="109"/>
      <c r="J142" s="109"/>
      <c r="K142" s="109"/>
      <c r="L142" s="110"/>
    </row>
    <row r="143" spans="1:12" ht="25.5">
      <c r="A143" s="50" t="s">
        <v>964</v>
      </c>
      <c r="B143" s="27">
        <v>200000069</v>
      </c>
      <c r="C143" s="28" t="s">
        <v>142</v>
      </c>
      <c r="D143" s="29">
        <v>1966</v>
      </c>
      <c r="E143" s="29">
        <v>1</v>
      </c>
      <c r="F143" s="34">
        <v>167308</v>
      </c>
      <c r="G143" s="29">
        <v>100</v>
      </c>
      <c r="H143" s="34">
        <v>167308</v>
      </c>
      <c r="I143" s="35">
        <v>0</v>
      </c>
      <c r="J143" s="84" t="s">
        <v>1467</v>
      </c>
      <c r="K143" s="84" t="s">
        <v>1468</v>
      </c>
      <c r="L143" s="80" t="s">
        <v>1499</v>
      </c>
    </row>
    <row r="144" spans="1:12" ht="25.5">
      <c r="A144" s="50" t="s">
        <v>965</v>
      </c>
      <c r="B144" s="27">
        <v>200000070</v>
      </c>
      <c r="C144" s="28" t="s">
        <v>143</v>
      </c>
      <c r="D144" s="29">
        <v>1966</v>
      </c>
      <c r="E144" s="29">
        <v>1</v>
      </c>
      <c r="F144" s="34">
        <v>23096</v>
      </c>
      <c r="G144" s="29">
        <v>100</v>
      </c>
      <c r="H144" s="34">
        <v>23096</v>
      </c>
      <c r="I144" s="35">
        <v>0</v>
      </c>
      <c r="J144" s="84" t="s">
        <v>1467</v>
      </c>
      <c r="K144" s="84" t="s">
        <v>1468</v>
      </c>
      <c r="L144" s="80" t="s">
        <v>1499</v>
      </c>
    </row>
    <row r="145" spans="1:12">
      <c r="A145" s="50" t="s">
        <v>966</v>
      </c>
      <c r="B145" s="27">
        <v>200000071</v>
      </c>
      <c r="C145" s="28" t="s">
        <v>144</v>
      </c>
      <c r="D145" s="29">
        <v>1966</v>
      </c>
      <c r="E145" s="29" t="s">
        <v>145</v>
      </c>
      <c r="F145" s="34">
        <v>138500</v>
      </c>
      <c r="G145" s="29">
        <v>100</v>
      </c>
      <c r="H145" s="34">
        <v>138500</v>
      </c>
      <c r="I145" s="35">
        <v>0</v>
      </c>
      <c r="J145" s="84" t="s">
        <v>1467</v>
      </c>
      <c r="K145" s="84" t="s">
        <v>1468</v>
      </c>
      <c r="L145" s="80" t="s">
        <v>1499</v>
      </c>
    </row>
    <row r="146" spans="1:12">
      <c r="A146" s="50" t="s">
        <v>967</v>
      </c>
      <c r="B146" s="27">
        <v>200000522</v>
      </c>
      <c r="C146" s="28" t="s">
        <v>144</v>
      </c>
      <c r="D146" s="29">
        <v>2001</v>
      </c>
      <c r="E146" s="29" t="s">
        <v>86</v>
      </c>
      <c r="F146" s="34">
        <v>37796.01</v>
      </c>
      <c r="G146" s="29">
        <v>40</v>
      </c>
      <c r="H146" s="34">
        <v>14957.72</v>
      </c>
      <c r="I146" s="35">
        <v>22838.29</v>
      </c>
      <c r="J146" s="84" t="s">
        <v>1467</v>
      </c>
      <c r="K146" s="84" t="s">
        <v>1468</v>
      </c>
      <c r="L146" s="80" t="s">
        <v>1499</v>
      </c>
    </row>
    <row r="147" spans="1:12">
      <c r="A147" s="108" t="s">
        <v>783</v>
      </c>
      <c r="B147" s="109"/>
      <c r="C147" s="109"/>
      <c r="D147" s="109"/>
      <c r="E147" s="109"/>
      <c r="F147" s="109"/>
      <c r="G147" s="109"/>
      <c r="H147" s="109"/>
      <c r="I147" s="109"/>
      <c r="J147" s="109"/>
      <c r="K147" s="109"/>
      <c r="L147" s="110"/>
    </row>
    <row r="148" spans="1:12" ht="63.75">
      <c r="A148" s="80">
        <v>21</v>
      </c>
      <c r="B148" s="12">
        <v>200000102</v>
      </c>
      <c r="C148" s="28" t="s">
        <v>146</v>
      </c>
      <c r="D148" s="14">
        <v>1971</v>
      </c>
      <c r="E148" s="14" t="s">
        <v>147</v>
      </c>
      <c r="F148" s="22">
        <v>384112</v>
      </c>
      <c r="G148" s="14">
        <v>100</v>
      </c>
      <c r="H148" s="22">
        <v>384112</v>
      </c>
      <c r="I148" s="10">
        <f>F148-H148</f>
        <v>0</v>
      </c>
      <c r="J148" s="84" t="s">
        <v>1554</v>
      </c>
      <c r="K148" s="85" t="s">
        <v>1555</v>
      </c>
      <c r="L148" s="54" t="s">
        <v>1556</v>
      </c>
    </row>
    <row r="149" spans="1:12">
      <c r="A149" s="108" t="s">
        <v>784</v>
      </c>
      <c r="B149" s="109"/>
      <c r="C149" s="109"/>
      <c r="D149" s="109"/>
      <c r="E149" s="109"/>
      <c r="F149" s="109"/>
      <c r="G149" s="109"/>
      <c r="H149" s="109"/>
      <c r="I149" s="109"/>
      <c r="J149" s="109"/>
      <c r="K149" s="109"/>
      <c r="L149" s="110"/>
    </row>
    <row r="150" spans="1:12" ht="89.25">
      <c r="A150" s="80">
        <v>22</v>
      </c>
      <c r="B150" s="82" t="s">
        <v>148</v>
      </c>
      <c r="C150" s="28" t="s">
        <v>149</v>
      </c>
      <c r="D150" s="13" t="s">
        <v>150</v>
      </c>
      <c r="E150" s="14" t="s">
        <v>151</v>
      </c>
      <c r="F150" s="22">
        <v>263541</v>
      </c>
      <c r="G150" s="14">
        <v>100</v>
      </c>
      <c r="H150" s="22">
        <v>263541</v>
      </c>
      <c r="I150" s="10">
        <v>0</v>
      </c>
      <c r="J150" s="80" t="s">
        <v>853</v>
      </c>
      <c r="K150" s="80" t="s">
        <v>1423</v>
      </c>
      <c r="L150" s="80" t="s">
        <v>1498</v>
      </c>
    </row>
    <row r="151" spans="1:12" ht="89.25">
      <c r="A151" s="80">
        <v>23</v>
      </c>
      <c r="B151" s="12">
        <v>200000040</v>
      </c>
      <c r="C151" s="28" t="s">
        <v>152</v>
      </c>
      <c r="D151" s="14">
        <v>1947</v>
      </c>
      <c r="E151" s="14">
        <v>1</v>
      </c>
      <c r="F151" s="22">
        <v>0</v>
      </c>
      <c r="G151" s="14" t="s">
        <v>25</v>
      </c>
      <c r="H151" s="22">
        <v>0</v>
      </c>
      <c r="I151" s="10">
        <v>0</v>
      </c>
      <c r="J151" s="80" t="s">
        <v>852</v>
      </c>
      <c r="K151" s="80" t="s">
        <v>1424</v>
      </c>
      <c r="L151" s="80" t="s">
        <v>1361</v>
      </c>
    </row>
    <row r="152" spans="1:12" ht="15" customHeight="1">
      <c r="A152" s="111" t="s">
        <v>153</v>
      </c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  <c r="L152" s="113"/>
    </row>
    <row r="153" spans="1:12" ht="45.75" customHeight="1">
      <c r="A153" s="80">
        <v>24</v>
      </c>
      <c r="B153" s="109" t="s">
        <v>785</v>
      </c>
      <c r="C153" s="109"/>
      <c r="D153" s="109"/>
      <c r="E153" s="109"/>
      <c r="F153" s="109"/>
      <c r="G153" s="109"/>
      <c r="H153" s="109"/>
      <c r="I153" s="109"/>
      <c r="J153" s="109"/>
      <c r="K153" s="109"/>
      <c r="L153" s="110"/>
    </row>
    <row r="154" spans="1:12">
      <c r="A154" s="50" t="s">
        <v>968</v>
      </c>
      <c r="B154" s="39">
        <v>626</v>
      </c>
      <c r="C154" s="2" t="s">
        <v>154</v>
      </c>
      <c r="D154" s="40">
        <v>1982</v>
      </c>
      <c r="E154" s="41">
        <v>1</v>
      </c>
      <c r="F154" s="30">
        <v>28145</v>
      </c>
      <c r="G154" s="29">
        <v>100</v>
      </c>
      <c r="H154" s="30">
        <v>28145</v>
      </c>
      <c r="I154" s="31">
        <f t="shared" ref="I154:I171" si="1">F154-H154</f>
        <v>0</v>
      </c>
      <c r="J154" s="84" t="s">
        <v>1469</v>
      </c>
      <c r="K154" s="84" t="s">
        <v>1470</v>
      </c>
      <c r="L154" s="104" t="s">
        <v>1571</v>
      </c>
    </row>
    <row r="155" spans="1:12">
      <c r="A155" s="50" t="s">
        <v>969</v>
      </c>
      <c r="B155" s="39">
        <v>637</v>
      </c>
      <c r="C155" s="2" t="s">
        <v>155</v>
      </c>
      <c r="D155" s="40">
        <v>1971</v>
      </c>
      <c r="E155" s="41">
        <v>1</v>
      </c>
      <c r="F155" s="30">
        <v>0</v>
      </c>
      <c r="G155" s="29" t="s">
        <v>25</v>
      </c>
      <c r="H155" s="30">
        <v>0</v>
      </c>
      <c r="I155" s="31">
        <f t="shared" si="1"/>
        <v>0</v>
      </c>
      <c r="J155" s="84" t="s">
        <v>1469</v>
      </c>
      <c r="K155" s="84" t="s">
        <v>1470</v>
      </c>
      <c r="L155" s="104" t="s">
        <v>1571</v>
      </c>
    </row>
    <row r="156" spans="1:12">
      <c r="A156" s="50" t="s">
        <v>970</v>
      </c>
      <c r="B156" s="39">
        <v>640</v>
      </c>
      <c r="C156" s="2" t="s">
        <v>156</v>
      </c>
      <c r="D156" s="40">
        <v>1971</v>
      </c>
      <c r="E156" s="41">
        <v>1</v>
      </c>
      <c r="F156" s="30">
        <v>0</v>
      </c>
      <c r="G156" s="29" t="s">
        <v>25</v>
      </c>
      <c r="H156" s="30">
        <v>0</v>
      </c>
      <c r="I156" s="31">
        <f t="shared" si="1"/>
        <v>0</v>
      </c>
      <c r="J156" s="84" t="s">
        <v>1469</v>
      </c>
      <c r="K156" s="84" t="s">
        <v>1470</v>
      </c>
      <c r="L156" s="104" t="s">
        <v>1571</v>
      </c>
    </row>
    <row r="157" spans="1:12">
      <c r="A157" s="50" t="s">
        <v>971</v>
      </c>
      <c r="B157" s="39">
        <v>641</v>
      </c>
      <c r="C157" s="2" t="s">
        <v>157</v>
      </c>
      <c r="D157" s="40">
        <v>1982</v>
      </c>
      <c r="E157" s="41">
        <v>1</v>
      </c>
      <c r="F157" s="30">
        <v>0</v>
      </c>
      <c r="G157" s="29" t="s">
        <v>25</v>
      </c>
      <c r="H157" s="30">
        <v>0</v>
      </c>
      <c r="I157" s="31">
        <f t="shared" si="1"/>
        <v>0</v>
      </c>
      <c r="J157" s="84" t="s">
        <v>1469</v>
      </c>
      <c r="K157" s="84" t="s">
        <v>1470</v>
      </c>
      <c r="L157" s="104" t="s">
        <v>1571</v>
      </c>
    </row>
    <row r="158" spans="1:12">
      <c r="A158" s="50" t="s">
        <v>972</v>
      </c>
      <c r="B158" s="39">
        <v>647</v>
      </c>
      <c r="C158" s="2" t="s">
        <v>157</v>
      </c>
      <c r="D158" s="40">
        <v>1971</v>
      </c>
      <c r="E158" s="41">
        <v>1</v>
      </c>
      <c r="F158" s="30">
        <v>0</v>
      </c>
      <c r="G158" s="29" t="s">
        <v>25</v>
      </c>
      <c r="H158" s="30">
        <v>0</v>
      </c>
      <c r="I158" s="31">
        <f t="shared" si="1"/>
        <v>0</v>
      </c>
      <c r="J158" s="84" t="s">
        <v>1469</v>
      </c>
      <c r="K158" s="84" t="s">
        <v>1470</v>
      </c>
      <c r="L158" s="104" t="s">
        <v>1571</v>
      </c>
    </row>
    <row r="159" spans="1:12">
      <c r="A159" s="50" t="s">
        <v>973</v>
      </c>
      <c r="B159" s="39">
        <v>684</v>
      </c>
      <c r="C159" s="2" t="s">
        <v>157</v>
      </c>
      <c r="D159" s="40">
        <v>1971</v>
      </c>
      <c r="E159" s="41">
        <v>1</v>
      </c>
      <c r="F159" s="30">
        <v>0</v>
      </c>
      <c r="G159" s="29" t="s">
        <v>25</v>
      </c>
      <c r="H159" s="30">
        <v>0</v>
      </c>
      <c r="I159" s="31">
        <f t="shared" si="1"/>
        <v>0</v>
      </c>
      <c r="J159" s="84" t="s">
        <v>1469</v>
      </c>
      <c r="K159" s="84" t="s">
        <v>1470</v>
      </c>
      <c r="L159" s="104" t="s">
        <v>1571</v>
      </c>
    </row>
    <row r="160" spans="1:12">
      <c r="A160" s="50" t="s">
        <v>974</v>
      </c>
      <c r="B160" s="39">
        <v>643</v>
      </c>
      <c r="C160" s="2" t="s">
        <v>158</v>
      </c>
      <c r="D160" s="40">
        <v>1969</v>
      </c>
      <c r="E160" s="41">
        <v>1</v>
      </c>
      <c r="F160" s="30">
        <v>0</v>
      </c>
      <c r="G160" s="29" t="s">
        <v>25</v>
      </c>
      <c r="H160" s="30">
        <v>0</v>
      </c>
      <c r="I160" s="31">
        <f t="shared" si="1"/>
        <v>0</v>
      </c>
      <c r="J160" s="84" t="s">
        <v>1469</v>
      </c>
      <c r="K160" s="84" t="s">
        <v>1470</v>
      </c>
      <c r="L160" s="104" t="s">
        <v>1571</v>
      </c>
    </row>
    <row r="161" spans="1:12">
      <c r="A161" s="50" t="s">
        <v>975</v>
      </c>
      <c r="B161" s="39">
        <v>623</v>
      </c>
      <c r="C161" s="2" t="s">
        <v>159</v>
      </c>
      <c r="D161" s="40">
        <v>1969</v>
      </c>
      <c r="E161" s="41">
        <v>1</v>
      </c>
      <c r="F161" s="30">
        <v>58385.93</v>
      </c>
      <c r="G161" s="29">
        <v>100</v>
      </c>
      <c r="H161" s="30">
        <v>58385.93</v>
      </c>
      <c r="I161" s="31">
        <f t="shared" si="1"/>
        <v>0</v>
      </c>
      <c r="J161" s="84" t="s">
        <v>1469</v>
      </c>
      <c r="K161" s="84" t="s">
        <v>1470</v>
      </c>
      <c r="L161" s="104" t="s">
        <v>1571</v>
      </c>
    </row>
    <row r="162" spans="1:12">
      <c r="A162" s="50" t="s">
        <v>976</v>
      </c>
      <c r="B162" s="39">
        <v>633</v>
      </c>
      <c r="C162" s="2" t="s">
        <v>160</v>
      </c>
      <c r="D162" s="40">
        <v>1969</v>
      </c>
      <c r="E162" s="41">
        <v>1</v>
      </c>
      <c r="F162" s="30">
        <v>297712.86</v>
      </c>
      <c r="G162" s="29">
        <v>100</v>
      </c>
      <c r="H162" s="30">
        <v>297712.86</v>
      </c>
      <c r="I162" s="31">
        <f t="shared" si="1"/>
        <v>0</v>
      </c>
      <c r="J162" s="84" t="s">
        <v>1469</v>
      </c>
      <c r="K162" s="84" t="s">
        <v>1470</v>
      </c>
      <c r="L162" s="104" t="s">
        <v>1571</v>
      </c>
    </row>
    <row r="163" spans="1:12">
      <c r="A163" s="50" t="s">
        <v>977</v>
      </c>
      <c r="B163" s="39">
        <v>646</v>
      </c>
      <c r="C163" s="2" t="s">
        <v>161</v>
      </c>
      <c r="D163" s="40">
        <v>1979</v>
      </c>
      <c r="E163" s="41">
        <v>1</v>
      </c>
      <c r="F163" s="30">
        <v>0</v>
      </c>
      <c r="G163" s="29" t="s">
        <v>25</v>
      </c>
      <c r="H163" s="30">
        <v>0</v>
      </c>
      <c r="I163" s="31">
        <f t="shared" si="1"/>
        <v>0</v>
      </c>
      <c r="J163" s="84" t="s">
        <v>1469</v>
      </c>
      <c r="K163" s="84" t="s">
        <v>1470</v>
      </c>
      <c r="L163" s="104" t="s">
        <v>1571</v>
      </c>
    </row>
    <row r="164" spans="1:12">
      <c r="A164" s="50" t="s">
        <v>978</v>
      </c>
      <c r="B164" s="39">
        <v>636</v>
      </c>
      <c r="C164" s="2" t="s">
        <v>162</v>
      </c>
      <c r="D164" s="40">
        <v>1970</v>
      </c>
      <c r="E164" s="41">
        <v>1</v>
      </c>
      <c r="F164" s="30">
        <v>203225.27</v>
      </c>
      <c r="G164" s="29">
        <v>86</v>
      </c>
      <c r="H164" s="30">
        <v>175492.16</v>
      </c>
      <c r="I164" s="31">
        <f t="shared" si="1"/>
        <v>27733.109999999986</v>
      </c>
      <c r="J164" s="84" t="s">
        <v>1469</v>
      </c>
      <c r="K164" s="84" t="s">
        <v>1470</v>
      </c>
      <c r="L164" s="104" t="s">
        <v>1571</v>
      </c>
    </row>
    <row r="165" spans="1:12" ht="25.5">
      <c r="A165" s="50" t="s">
        <v>979</v>
      </c>
      <c r="B165" s="39">
        <v>676</v>
      </c>
      <c r="C165" s="2" t="s">
        <v>163</v>
      </c>
      <c r="D165" s="40">
        <v>1978</v>
      </c>
      <c r="E165" s="41">
        <v>1</v>
      </c>
      <c r="F165" s="30">
        <v>2144304.61</v>
      </c>
      <c r="G165" s="29">
        <v>59</v>
      </c>
      <c r="H165" s="30">
        <v>1273100.3500000001</v>
      </c>
      <c r="I165" s="31">
        <f t="shared" si="1"/>
        <v>871204.25999999978</v>
      </c>
      <c r="J165" s="84" t="s">
        <v>1469</v>
      </c>
      <c r="K165" s="84" t="s">
        <v>1470</v>
      </c>
      <c r="L165" s="104" t="s">
        <v>1571</v>
      </c>
    </row>
    <row r="166" spans="1:12" ht="25.5">
      <c r="A166" s="50" t="s">
        <v>980</v>
      </c>
      <c r="B166" s="39">
        <v>680</v>
      </c>
      <c r="C166" s="2" t="s">
        <v>164</v>
      </c>
      <c r="D166" s="40">
        <v>1981</v>
      </c>
      <c r="E166" s="41">
        <v>1</v>
      </c>
      <c r="F166" s="30">
        <v>136824.09</v>
      </c>
      <c r="G166" s="29">
        <v>49</v>
      </c>
      <c r="H166" s="30">
        <v>67397.509999999995</v>
      </c>
      <c r="I166" s="31">
        <f t="shared" si="1"/>
        <v>69426.58</v>
      </c>
      <c r="J166" s="84" t="s">
        <v>1469</v>
      </c>
      <c r="K166" s="84" t="s">
        <v>1470</v>
      </c>
      <c r="L166" s="104" t="s">
        <v>1571</v>
      </c>
    </row>
    <row r="167" spans="1:12" ht="25.5">
      <c r="A167" s="50" t="s">
        <v>981</v>
      </c>
      <c r="B167" s="39">
        <v>727</v>
      </c>
      <c r="C167" s="2" t="s">
        <v>165</v>
      </c>
      <c r="D167" s="40">
        <v>1979</v>
      </c>
      <c r="E167" s="41" t="s">
        <v>166</v>
      </c>
      <c r="F167" s="30">
        <v>29991</v>
      </c>
      <c r="G167" s="29">
        <v>79</v>
      </c>
      <c r="H167" s="30">
        <v>23819.65</v>
      </c>
      <c r="I167" s="31">
        <f t="shared" si="1"/>
        <v>6171.3499999999985</v>
      </c>
      <c r="J167" s="84" t="s">
        <v>1469</v>
      </c>
      <c r="K167" s="84" t="s">
        <v>1470</v>
      </c>
      <c r="L167" s="104" t="s">
        <v>1571</v>
      </c>
    </row>
    <row r="168" spans="1:12" ht="25.5">
      <c r="A168" s="50" t="s">
        <v>982</v>
      </c>
      <c r="B168" s="39">
        <v>728</v>
      </c>
      <c r="C168" s="2" t="s">
        <v>167</v>
      </c>
      <c r="D168" s="40">
        <v>1978</v>
      </c>
      <c r="E168" s="41" t="s">
        <v>168</v>
      </c>
      <c r="F168" s="30">
        <v>4284.3</v>
      </c>
      <c r="G168" s="29">
        <v>80</v>
      </c>
      <c r="H168" s="30">
        <v>3428.24</v>
      </c>
      <c r="I168" s="31">
        <f t="shared" si="1"/>
        <v>856.0600000000004</v>
      </c>
      <c r="J168" s="84" t="s">
        <v>1469</v>
      </c>
      <c r="K168" s="84" t="s">
        <v>1470</v>
      </c>
      <c r="L168" s="104" t="s">
        <v>1571</v>
      </c>
    </row>
    <row r="169" spans="1:12" ht="25.5">
      <c r="A169" s="50" t="s">
        <v>983</v>
      </c>
      <c r="B169" s="39">
        <v>729</v>
      </c>
      <c r="C169" s="2" t="s">
        <v>169</v>
      </c>
      <c r="D169" s="40">
        <v>1980</v>
      </c>
      <c r="E169" s="41" t="s">
        <v>170</v>
      </c>
      <c r="F169" s="30">
        <v>3060.2</v>
      </c>
      <c r="G169" s="29">
        <v>77</v>
      </c>
      <c r="H169" s="30">
        <v>2364.36</v>
      </c>
      <c r="I169" s="31">
        <f t="shared" si="1"/>
        <v>695.83999999999969</v>
      </c>
      <c r="J169" s="84" t="s">
        <v>1469</v>
      </c>
      <c r="K169" s="84" t="s">
        <v>1470</v>
      </c>
      <c r="L169" s="104" t="s">
        <v>1571</v>
      </c>
    </row>
    <row r="170" spans="1:12">
      <c r="A170" s="50" t="s">
        <v>984</v>
      </c>
      <c r="B170" s="39">
        <v>621</v>
      </c>
      <c r="C170" s="2" t="s">
        <v>171</v>
      </c>
      <c r="D170" s="40">
        <v>1982</v>
      </c>
      <c r="E170" s="41">
        <v>1</v>
      </c>
      <c r="F170" s="30">
        <v>267297</v>
      </c>
      <c r="G170" s="29">
        <v>45</v>
      </c>
      <c r="H170" s="30">
        <v>119672.11</v>
      </c>
      <c r="I170" s="31">
        <f t="shared" si="1"/>
        <v>147624.89000000001</v>
      </c>
      <c r="J170" s="84" t="s">
        <v>1469</v>
      </c>
      <c r="K170" s="84" t="s">
        <v>1470</v>
      </c>
      <c r="L170" s="104" t="s">
        <v>1571</v>
      </c>
    </row>
    <row r="171" spans="1:12">
      <c r="A171" s="50" t="s">
        <v>985</v>
      </c>
      <c r="B171" s="39">
        <v>712</v>
      </c>
      <c r="C171" s="2" t="s">
        <v>157</v>
      </c>
      <c r="D171" s="40">
        <v>1969</v>
      </c>
      <c r="E171" s="41">
        <v>1</v>
      </c>
      <c r="F171" s="30">
        <v>0</v>
      </c>
      <c r="G171" s="29" t="s">
        <v>25</v>
      </c>
      <c r="H171" s="30">
        <v>0</v>
      </c>
      <c r="I171" s="31">
        <f t="shared" si="1"/>
        <v>0</v>
      </c>
      <c r="J171" s="84" t="s">
        <v>1469</v>
      </c>
      <c r="K171" s="84" t="s">
        <v>1470</v>
      </c>
      <c r="L171" s="104" t="s">
        <v>1571</v>
      </c>
    </row>
    <row r="172" spans="1:12" ht="15" customHeight="1">
      <c r="A172" s="111" t="s">
        <v>173</v>
      </c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3"/>
    </row>
    <row r="173" spans="1:12" ht="15" customHeight="1">
      <c r="A173" s="108" t="s">
        <v>786</v>
      </c>
      <c r="B173" s="109"/>
      <c r="C173" s="109"/>
      <c r="D173" s="109"/>
      <c r="E173" s="109"/>
      <c r="F173" s="109"/>
      <c r="G173" s="109"/>
      <c r="H173" s="109"/>
      <c r="I173" s="109"/>
      <c r="J173" s="109"/>
      <c r="K173" s="109"/>
      <c r="L173" s="110"/>
    </row>
    <row r="174" spans="1:12" ht="15" customHeight="1">
      <c r="A174" s="108" t="s">
        <v>765</v>
      </c>
      <c r="B174" s="109"/>
      <c r="C174" s="109"/>
      <c r="D174" s="109"/>
      <c r="E174" s="109"/>
      <c r="F174" s="109"/>
      <c r="G174" s="109"/>
      <c r="H174" s="109"/>
      <c r="I174" s="109"/>
      <c r="J174" s="109"/>
      <c r="K174" s="109"/>
      <c r="L174" s="110"/>
    </row>
    <row r="175" spans="1:12" ht="102">
      <c r="A175" s="80">
        <v>25</v>
      </c>
      <c r="B175" s="39">
        <v>378</v>
      </c>
      <c r="C175" s="2" t="s">
        <v>174</v>
      </c>
      <c r="D175" s="17">
        <v>1969</v>
      </c>
      <c r="E175" s="18" t="s">
        <v>175</v>
      </c>
      <c r="F175" s="8">
        <v>159263</v>
      </c>
      <c r="G175" s="14">
        <v>100</v>
      </c>
      <c r="H175" s="8">
        <v>159263</v>
      </c>
      <c r="I175" s="9">
        <f t="shared" ref="I175:I182" si="2">F175-H175</f>
        <v>0</v>
      </c>
      <c r="J175" s="80" t="s">
        <v>854</v>
      </c>
      <c r="K175" s="80" t="s">
        <v>1425</v>
      </c>
      <c r="L175" s="80" t="s">
        <v>1497</v>
      </c>
    </row>
    <row r="176" spans="1:12" ht="44.25" customHeight="1">
      <c r="A176" s="80">
        <v>26</v>
      </c>
      <c r="B176" s="109" t="s">
        <v>787</v>
      </c>
      <c r="C176" s="109"/>
      <c r="D176" s="109"/>
      <c r="E176" s="109"/>
      <c r="F176" s="109"/>
      <c r="G176" s="109"/>
      <c r="H176" s="109"/>
      <c r="I176" s="109"/>
      <c r="J176" s="109"/>
      <c r="K176" s="109"/>
      <c r="L176" s="110"/>
    </row>
    <row r="177" spans="1:12" ht="15.75" customHeight="1">
      <c r="A177" s="108" t="s">
        <v>765</v>
      </c>
      <c r="B177" s="109"/>
      <c r="C177" s="109"/>
      <c r="D177" s="109"/>
      <c r="E177" s="109"/>
      <c r="F177" s="109"/>
      <c r="G177" s="109"/>
      <c r="H177" s="109"/>
      <c r="I177" s="109"/>
      <c r="J177" s="109"/>
      <c r="K177" s="109"/>
      <c r="L177" s="110"/>
    </row>
    <row r="178" spans="1:12" ht="25.5">
      <c r="A178" s="50" t="s">
        <v>986</v>
      </c>
      <c r="B178" s="39">
        <v>418</v>
      </c>
      <c r="C178" s="2" t="s">
        <v>176</v>
      </c>
      <c r="D178" s="40">
        <v>1969</v>
      </c>
      <c r="E178" s="41">
        <v>1</v>
      </c>
      <c r="F178" s="30">
        <v>1006</v>
      </c>
      <c r="G178" s="29">
        <v>100</v>
      </c>
      <c r="H178" s="30">
        <v>1006</v>
      </c>
      <c r="I178" s="31">
        <f t="shared" si="2"/>
        <v>0</v>
      </c>
      <c r="J178" s="84" t="s">
        <v>1471</v>
      </c>
      <c r="K178" s="84" t="s">
        <v>1472</v>
      </c>
      <c r="L178" s="80" t="s">
        <v>1496</v>
      </c>
    </row>
    <row r="179" spans="1:12" ht="25.5">
      <c r="A179" s="50" t="s">
        <v>987</v>
      </c>
      <c r="B179" s="39">
        <v>420</v>
      </c>
      <c r="C179" s="2" t="s">
        <v>177</v>
      </c>
      <c r="D179" s="40">
        <v>1980</v>
      </c>
      <c r="E179" s="41" t="s">
        <v>178</v>
      </c>
      <c r="F179" s="30">
        <v>212400</v>
      </c>
      <c r="G179" s="29">
        <v>100</v>
      </c>
      <c r="H179" s="30">
        <v>212400</v>
      </c>
      <c r="I179" s="31">
        <f t="shared" si="2"/>
        <v>0</v>
      </c>
      <c r="J179" s="84" t="s">
        <v>1471</v>
      </c>
      <c r="K179" s="84" t="s">
        <v>1472</v>
      </c>
      <c r="L179" s="80" t="s">
        <v>1496</v>
      </c>
    </row>
    <row r="180" spans="1:12" ht="25.5">
      <c r="A180" s="50" t="s">
        <v>988</v>
      </c>
      <c r="B180" s="39">
        <v>422</v>
      </c>
      <c r="C180" s="2" t="s">
        <v>179</v>
      </c>
      <c r="D180" s="40">
        <v>1974</v>
      </c>
      <c r="E180" s="41">
        <v>1</v>
      </c>
      <c r="F180" s="30">
        <v>37554</v>
      </c>
      <c r="G180" s="29">
        <v>100</v>
      </c>
      <c r="H180" s="30">
        <v>37554</v>
      </c>
      <c r="I180" s="31">
        <f t="shared" si="2"/>
        <v>0</v>
      </c>
      <c r="J180" s="84" t="s">
        <v>1471</v>
      </c>
      <c r="K180" s="84" t="s">
        <v>1472</v>
      </c>
      <c r="L180" s="80" t="s">
        <v>1496</v>
      </c>
    </row>
    <row r="181" spans="1:12" ht="25.5">
      <c r="A181" s="50" t="s">
        <v>989</v>
      </c>
      <c r="B181" s="39">
        <v>1557</v>
      </c>
      <c r="C181" s="2" t="s">
        <v>180</v>
      </c>
      <c r="D181" s="43" t="s">
        <v>181</v>
      </c>
      <c r="E181" s="41">
        <v>1</v>
      </c>
      <c r="F181" s="30">
        <v>0</v>
      </c>
      <c r="G181" s="29" t="s">
        <v>25</v>
      </c>
      <c r="H181" s="30">
        <v>0</v>
      </c>
      <c r="I181" s="31">
        <f t="shared" si="2"/>
        <v>0</v>
      </c>
      <c r="J181" s="84" t="s">
        <v>1471</v>
      </c>
      <c r="K181" s="84" t="s">
        <v>1472</v>
      </c>
      <c r="L181" s="80" t="s">
        <v>1405</v>
      </c>
    </row>
    <row r="182" spans="1:12" ht="38.25">
      <c r="A182" s="50" t="s">
        <v>990</v>
      </c>
      <c r="B182" s="39">
        <v>1593</v>
      </c>
      <c r="C182" s="2" t="s">
        <v>182</v>
      </c>
      <c r="D182" s="43" t="s">
        <v>181</v>
      </c>
      <c r="E182" s="41">
        <v>1</v>
      </c>
      <c r="F182" s="30">
        <v>13550</v>
      </c>
      <c r="G182" s="29">
        <v>75</v>
      </c>
      <c r="H182" s="30">
        <v>10162.51</v>
      </c>
      <c r="I182" s="31">
        <f t="shared" si="2"/>
        <v>3387.49</v>
      </c>
      <c r="J182" s="84" t="s">
        <v>1471</v>
      </c>
      <c r="K182" s="84" t="s">
        <v>1472</v>
      </c>
      <c r="L182" s="80" t="s">
        <v>1406</v>
      </c>
    </row>
    <row r="183" spans="1:12" ht="45" customHeight="1">
      <c r="A183" s="80">
        <v>27</v>
      </c>
      <c r="B183" s="109" t="s">
        <v>788</v>
      </c>
      <c r="C183" s="109"/>
      <c r="D183" s="109"/>
      <c r="E183" s="109"/>
      <c r="F183" s="109"/>
      <c r="G183" s="109"/>
      <c r="H183" s="109"/>
      <c r="I183" s="109"/>
      <c r="J183" s="109"/>
      <c r="K183" s="109"/>
      <c r="L183" s="110"/>
    </row>
    <row r="184" spans="1:12" ht="15" customHeight="1">
      <c r="A184" s="108" t="s">
        <v>765</v>
      </c>
      <c r="B184" s="109"/>
      <c r="C184" s="109"/>
      <c r="D184" s="109"/>
      <c r="E184" s="109"/>
      <c r="F184" s="109"/>
      <c r="G184" s="109"/>
      <c r="H184" s="109"/>
      <c r="I184" s="109"/>
      <c r="J184" s="109"/>
      <c r="K184" s="109"/>
      <c r="L184" s="110"/>
    </row>
    <row r="185" spans="1:12" ht="25.5">
      <c r="A185" s="50" t="s">
        <v>991</v>
      </c>
      <c r="B185" s="39">
        <v>255</v>
      </c>
      <c r="C185" s="2" t="s">
        <v>183</v>
      </c>
      <c r="D185" s="40">
        <v>1958</v>
      </c>
      <c r="E185" s="41">
        <v>1</v>
      </c>
      <c r="F185" s="30">
        <v>30607</v>
      </c>
      <c r="G185" s="29">
        <v>98</v>
      </c>
      <c r="H185" s="30">
        <v>29943.31</v>
      </c>
      <c r="I185" s="31">
        <f t="shared" ref="I185:I217" si="3">F185-H185</f>
        <v>663.68999999999869</v>
      </c>
      <c r="J185" s="84" t="s">
        <v>1473</v>
      </c>
      <c r="K185" s="84" t="s">
        <v>1474</v>
      </c>
      <c r="L185" s="104" t="s">
        <v>1571</v>
      </c>
    </row>
    <row r="186" spans="1:12" ht="38.25">
      <c r="A186" s="50" t="s">
        <v>992</v>
      </c>
      <c r="B186" s="39">
        <v>256</v>
      </c>
      <c r="C186" s="2" t="s">
        <v>184</v>
      </c>
      <c r="D186" s="40">
        <v>1958</v>
      </c>
      <c r="E186" s="41">
        <v>1</v>
      </c>
      <c r="F186" s="30">
        <v>2059</v>
      </c>
      <c r="G186" s="29">
        <v>94</v>
      </c>
      <c r="H186" s="30">
        <v>1930.08</v>
      </c>
      <c r="I186" s="31">
        <f t="shared" si="3"/>
        <v>128.92000000000007</v>
      </c>
      <c r="J186" s="84" t="s">
        <v>1473</v>
      </c>
      <c r="K186" s="84" t="s">
        <v>1474</v>
      </c>
      <c r="L186" s="104" t="s">
        <v>1571</v>
      </c>
    </row>
    <row r="187" spans="1:12" ht="25.5">
      <c r="A187" s="50" t="s">
        <v>993</v>
      </c>
      <c r="B187" s="39">
        <v>851</v>
      </c>
      <c r="C187" s="2" t="s">
        <v>185</v>
      </c>
      <c r="D187" s="40">
        <v>1957</v>
      </c>
      <c r="E187" s="41">
        <v>1</v>
      </c>
      <c r="F187" s="30">
        <v>28076</v>
      </c>
      <c r="G187" s="29">
        <v>100</v>
      </c>
      <c r="H187" s="30">
        <v>28076</v>
      </c>
      <c r="I187" s="31">
        <f t="shared" si="3"/>
        <v>0</v>
      </c>
      <c r="J187" s="84" t="s">
        <v>1473</v>
      </c>
      <c r="K187" s="84" t="s">
        <v>1474</v>
      </c>
      <c r="L187" s="104" t="s">
        <v>1571</v>
      </c>
    </row>
    <row r="188" spans="1:12" ht="25.5">
      <c r="A188" s="50" t="s">
        <v>994</v>
      </c>
      <c r="B188" s="39">
        <v>852</v>
      </c>
      <c r="C188" s="2" t="s">
        <v>186</v>
      </c>
      <c r="D188" s="40">
        <v>1958</v>
      </c>
      <c r="E188" s="41">
        <v>1</v>
      </c>
      <c r="F188" s="30">
        <v>5279</v>
      </c>
      <c r="G188" s="29">
        <v>100</v>
      </c>
      <c r="H188" s="30">
        <v>5279</v>
      </c>
      <c r="I188" s="31">
        <f t="shared" si="3"/>
        <v>0</v>
      </c>
      <c r="J188" s="84" t="s">
        <v>1473</v>
      </c>
      <c r="K188" s="84" t="s">
        <v>1474</v>
      </c>
      <c r="L188" s="104" t="s">
        <v>1571</v>
      </c>
    </row>
    <row r="189" spans="1:12" ht="25.5">
      <c r="A189" s="50" t="s">
        <v>995</v>
      </c>
      <c r="B189" s="39">
        <v>854</v>
      </c>
      <c r="C189" s="2" t="s">
        <v>187</v>
      </c>
      <c r="D189" s="40">
        <v>1996</v>
      </c>
      <c r="E189" s="41" t="s">
        <v>188</v>
      </c>
      <c r="F189" s="30">
        <v>1562705</v>
      </c>
      <c r="G189" s="29">
        <v>100</v>
      </c>
      <c r="H189" s="30">
        <v>1562705</v>
      </c>
      <c r="I189" s="31">
        <f t="shared" si="3"/>
        <v>0</v>
      </c>
      <c r="J189" s="84" t="s">
        <v>1473</v>
      </c>
      <c r="K189" s="84" t="s">
        <v>1474</v>
      </c>
      <c r="L189" s="104" t="s">
        <v>1571</v>
      </c>
    </row>
    <row r="190" spans="1:12" ht="25.5">
      <c r="A190" s="50" t="s">
        <v>996</v>
      </c>
      <c r="B190" s="39">
        <v>855</v>
      </c>
      <c r="C190" s="2" t="s">
        <v>189</v>
      </c>
      <c r="D190" s="40">
        <v>1967</v>
      </c>
      <c r="E190" s="41">
        <v>1</v>
      </c>
      <c r="F190" s="30">
        <v>12790</v>
      </c>
      <c r="G190" s="29">
        <v>67</v>
      </c>
      <c r="H190" s="30">
        <v>8612.35</v>
      </c>
      <c r="I190" s="31">
        <f t="shared" si="3"/>
        <v>4177.6499999999996</v>
      </c>
      <c r="J190" s="84" t="s">
        <v>1473</v>
      </c>
      <c r="K190" s="84" t="s">
        <v>1474</v>
      </c>
      <c r="L190" s="104" t="s">
        <v>1571</v>
      </c>
    </row>
    <row r="191" spans="1:12" ht="38.25">
      <c r="A191" s="50" t="s">
        <v>997</v>
      </c>
      <c r="B191" s="39">
        <v>856</v>
      </c>
      <c r="C191" s="2" t="s">
        <v>190</v>
      </c>
      <c r="D191" s="40">
        <v>1967</v>
      </c>
      <c r="E191" s="41" t="s">
        <v>191</v>
      </c>
      <c r="F191" s="30">
        <v>64508</v>
      </c>
      <c r="G191" s="29">
        <v>71</v>
      </c>
      <c r="H191" s="30">
        <v>45585.33</v>
      </c>
      <c r="I191" s="31">
        <f t="shared" si="3"/>
        <v>18922.669999999998</v>
      </c>
      <c r="J191" s="84" t="s">
        <v>1473</v>
      </c>
      <c r="K191" s="84" t="s">
        <v>1474</v>
      </c>
      <c r="L191" s="104" t="s">
        <v>1571</v>
      </c>
    </row>
    <row r="192" spans="1:12" ht="25.5">
      <c r="A192" s="50" t="s">
        <v>998</v>
      </c>
      <c r="B192" s="39">
        <v>857</v>
      </c>
      <c r="C192" s="2" t="s">
        <v>192</v>
      </c>
      <c r="D192" s="40">
        <v>1967</v>
      </c>
      <c r="E192" s="41" t="s">
        <v>193</v>
      </c>
      <c r="F192" s="30">
        <v>77298</v>
      </c>
      <c r="G192" s="29">
        <v>88</v>
      </c>
      <c r="H192" s="30">
        <v>67785.02</v>
      </c>
      <c r="I192" s="31">
        <f t="shared" si="3"/>
        <v>9512.9799999999959</v>
      </c>
      <c r="J192" s="84" t="s">
        <v>1473</v>
      </c>
      <c r="K192" s="84" t="s">
        <v>1474</v>
      </c>
      <c r="L192" s="104" t="s">
        <v>1571</v>
      </c>
    </row>
    <row r="193" spans="1:12" ht="25.5">
      <c r="A193" s="50" t="s">
        <v>999</v>
      </c>
      <c r="B193" s="39">
        <v>858</v>
      </c>
      <c r="C193" s="2" t="s">
        <v>194</v>
      </c>
      <c r="D193" s="40">
        <v>1996</v>
      </c>
      <c r="E193" s="41">
        <v>1</v>
      </c>
      <c r="F193" s="30">
        <v>25400</v>
      </c>
      <c r="G193" s="29">
        <v>47</v>
      </c>
      <c r="H193" s="30">
        <v>11903.65</v>
      </c>
      <c r="I193" s="31">
        <f t="shared" si="3"/>
        <v>13496.35</v>
      </c>
      <c r="J193" s="84" t="s">
        <v>1473</v>
      </c>
      <c r="K193" s="84" t="s">
        <v>1474</v>
      </c>
      <c r="L193" s="104" t="s">
        <v>1571</v>
      </c>
    </row>
    <row r="194" spans="1:12" ht="25.5">
      <c r="A194" s="50" t="s">
        <v>1000</v>
      </c>
      <c r="B194" s="39">
        <v>859</v>
      </c>
      <c r="C194" s="2" t="s">
        <v>195</v>
      </c>
      <c r="D194" s="40">
        <v>1996</v>
      </c>
      <c r="E194" s="41">
        <v>1</v>
      </c>
      <c r="F194" s="30">
        <v>30400</v>
      </c>
      <c r="G194" s="29">
        <v>47</v>
      </c>
      <c r="H194" s="30">
        <v>14246.35</v>
      </c>
      <c r="I194" s="31">
        <f t="shared" si="3"/>
        <v>16153.65</v>
      </c>
      <c r="J194" s="84" t="s">
        <v>1473</v>
      </c>
      <c r="K194" s="84" t="s">
        <v>1474</v>
      </c>
      <c r="L194" s="104" t="s">
        <v>1571</v>
      </c>
    </row>
    <row r="195" spans="1:12">
      <c r="A195" s="50" t="s">
        <v>1001</v>
      </c>
      <c r="B195" s="39">
        <v>862</v>
      </c>
      <c r="C195" s="2" t="s">
        <v>196</v>
      </c>
      <c r="D195" s="40">
        <v>1972</v>
      </c>
      <c r="E195" s="41">
        <v>1</v>
      </c>
      <c r="F195" s="30">
        <v>33251</v>
      </c>
      <c r="G195" s="29">
        <v>100</v>
      </c>
      <c r="H195" s="30">
        <v>33251</v>
      </c>
      <c r="I195" s="31">
        <f t="shared" si="3"/>
        <v>0</v>
      </c>
      <c r="J195" s="84" t="s">
        <v>1473</v>
      </c>
      <c r="K195" s="84" t="s">
        <v>1474</v>
      </c>
      <c r="L195" s="104" t="s">
        <v>1571</v>
      </c>
    </row>
    <row r="196" spans="1:12" ht="25.5">
      <c r="A196" s="50" t="s">
        <v>1002</v>
      </c>
      <c r="B196" s="39">
        <v>864</v>
      </c>
      <c r="C196" s="2" t="s">
        <v>197</v>
      </c>
      <c r="D196" s="40">
        <v>1958</v>
      </c>
      <c r="E196" s="41">
        <v>1</v>
      </c>
      <c r="F196" s="30">
        <v>6000</v>
      </c>
      <c r="G196" s="29">
        <v>100</v>
      </c>
      <c r="H196" s="30">
        <v>6000</v>
      </c>
      <c r="I196" s="31">
        <f t="shared" si="3"/>
        <v>0</v>
      </c>
      <c r="J196" s="84" t="s">
        <v>1473</v>
      </c>
      <c r="K196" s="84" t="s">
        <v>1474</v>
      </c>
      <c r="L196" s="104" t="s">
        <v>1571</v>
      </c>
    </row>
    <row r="197" spans="1:12" ht="25.5">
      <c r="A197" s="50" t="s">
        <v>1003</v>
      </c>
      <c r="B197" s="39">
        <v>865</v>
      </c>
      <c r="C197" s="2" t="s">
        <v>198</v>
      </c>
      <c r="D197" s="40">
        <v>1967</v>
      </c>
      <c r="E197" s="41">
        <v>1</v>
      </c>
      <c r="F197" s="30">
        <v>154491</v>
      </c>
      <c r="G197" s="29">
        <v>100</v>
      </c>
      <c r="H197" s="30">
        <v>154491</v>
      </c>
      <c r="I197" s="31">
        <f t="shared" si="3"/>
        <v>0</v>
      </c>
      <c r="J197" s="84" t="s">
        <v>1473</v>
      </c>
      <c r="K197" s="84" t="s">
        <v>1474</v>
      </c>
      <c r="L197" s="104" t="s">
        <v>1571</v>
      </c>
    </row>
    <row r="198" spans="1:12">
      <c r="A198" s="50" t="s">
        <v>1004</v>
      </c>
      <c r="B198" s="39">
        <v>866</v>
      </c>
      <c r="C198" s="2" t="s">
        <v>199</v>
      </c>
      <c r="D198" s="40">
        <v>1990</v>
      </c>
      <c r="E198" s="41">
        <v>1</v>
      </c>
      <c r="F198" s="30">
        <v>77662</v>
      </c>
      <c r="G198" s="29">
        <v>84</v>
      </c>
      <c r="H198" s="30">
        <v>64976.33</v>
      </c>
      <c r="I198" s="31">
        <f t="shared" si="3"/>
        <v>12685.669999999998</v>
      </c>
      <c r="J198" s="84" t="s">
        <v>1473</v>
      </c>
      <c r="K198" s="84" t="s">
        <v>1474</v>
      </c>
      <c r="L198" s="104" t="s">
        <v>1571</v>
      </c>
    </row>
    <row r="199" spans="1:12">
      <c r="A199" s="50" t="s">
        <v>1005</v>
      </c>
      <c r="B199" s="39">
        <v>867</v>
      </c>
      <c r="C199" s="2" t="s">
        <v>199</v>
      </c>
      <c r="D199" s="40">
        <v>1990</v>
      </c>
      <c r="E199" s="41">
        <v>1</v>
      </c>
      <c r="F199" s="30">
        <v>441892</v>
      </c>
      <c r="G199" s="29">
        <v>55</v>
      </c>
      <c r="H199" s="30">
        <v>243781.35</v>
      </c>
      <c r="I199" s="31">
        <f t="shared" si="3"/>
        <v>198110.65</v>
      </c>
      <c r="J199" s="84" t="s">
        <v>1473</v>
      </c>
      <c r="K199" s="84" t="s">
        <v>1474</v>
      </c>
      <c r="L199" s="104" t="s">
        <v>1571</v>
      </c>
    </row>
    <row r="200" spans="1:12" ht="25.5">
      <c r="A200" s="50" t="s">
        <v>1006</v>
      </c>
      <c r="B200" s="39">
        <v>861</v>
      </c>
      <c r="C200" s="2" t="s">
        <v>200</v>
      </c>
      <c r="D200" s="40">
        <v>1972</v>
      </c>
      <c r="E200" s="41">
        <v>1</v>
      </c>
      <c r="F200" s="30">
        <v>33251</v>
      </c>
      <c r="G200" s="29">
        <v>91</v>
      </c>
      <c r="H200" s="30">
        <v>30193.53</v>
      </c>
      <c r="I200" s="31">
        <f t="shared" si="3"/>
        <v>3057.4700000000012</v>
      </c>
      <c r="J200" s="84" t="s">
        <v>1473</v>
      </c>
      <c r="K200" s="84" t="s">
        <v>1474</v>
      </c>
      <c r="L200" s="104" t="s">
        <v>1571</v>
      </c>
    </row>
    <row r="201" spans="1:12" ht="38.25">
      <c r="A201" s="50" t="s">
        <v>1007</v>
      </c>
      <c r="B201" s="39">
        <v>906</v>
      </c>
      <c r="C201" s="2" t="s">
        <v>201</v>
      </c>
      <c r="D201" s="40">
        <v>1990</v>
      </c>
      <c r="E201" s="41" t="s">
        <v>202</v>
      </c>
      <c r="F201" s="30">
        <v>3219499</v>
      </c>
      <c r="G201" s="29">
        <v>56</v>
      </c>
      <c r="H201" s="30">
        <v>1810712.69</v>
      </c>
      <c r="I201" s="31">
        <f t="shared" si="3"/>
        <v>1408786.31</v>
      </c>
      <c r="J201" s="84" t="s">
        <v>1473</v>
      </c>
      <c r="K201" s="84" t="s">
        <v>1474</v>
      </c>
      <c r="L201" s="104" t="s">
        <v>1571</v>
      </c>
    </row>
    <row r="202" spans="1:12" ht="25.5">
      <c r="A202" s="50" t="s">
        <v>1008</v>
      </c>
      <c r="B202" s="39">
        <v>853</v>
      </c>
      <c r="C202" s="2" t="s">
        <v>203</v>
      </c>
      <c r="D202" s="40">
        <v>1958</v>
      </c>
      <c r="E202" s="41">
        <v>1</v>
      </c>
      <c r="F202" s="30">
        <v>36188</v>
      </c>
      <c r="G202" s="29">
        <v>100</v>
      </c>
      <c r="H202" s="30">
        <v>36188</v>
      </c>
      <c r="I202" s="31">
        <f t="shared" si="3"/>
        <v>0</v>
      </c>
      <c r="J202" s="84" t="s">
        <v>1473</v>
      </c>
      <c r="K202" s="84" t="s">
        <v>1474</v>
      </c>
      <c r="L202" s="104" t="s">
        <v>1571</v>
      </c>
    </row>
    <row r="203" spans="1:12" ht="57.75" customHeight="1">
      <c r="A203" s="80">
        <v>28</v>
      </c>
      <c r="B203" s="109" t="s">
        <v>789</v>
      </c>
      <c r="C203" s="109"/>
      <c r="D203" s="109"/>
      <c r="E203" s="109"/>
      <c r="F203" s="109"/>
      <c r="G203" s="109"/>
      <c r="H203" s="109"/>
      <c r="I203" s="109"/>
      <c r="J203" s="109"/>
      <c r="K203" s="109"/>
      <c r="L203" s="110"/>
    </row>
    <row r="204" spans="1:12" ht="21.75" customHeight="1">
      <c r="A204" s="108" t="s">
        <v>765</v>
      </c>
      <c r="B204" s="109"/>
      <c r="C204" s="109"/>
      <c r="D204" s="109"/>
      <c r="E204" s="109"/>
      <c r="F204" s="109"/>
      <c r="G204" s="109"/>
      <c r="H204" s="109"/>
      <c r="I204" s="109"/>
      <c r="J204" s="109"/>
      <c r="K204" s="109"/>
      <c r="L204" s="110"/>
    </row>
    <row r="205" spans="1:12" ht="25.5">
      <c r="A205" s="50" t="s">
        <v>1009</v>
      </c>
      <c r="B205" s="15">
        <v>258</v>
      </c>
      <c r="C205" s="16" t="s">
        <v>204</v>
      </c>
      <c r="D205" s="17">
        <v>1983</v>
      </c>
      <c r="E205" s="18">
        <v>1</v>
      </c>
      <c r="F205" s="8">
        <v>302906</v>
      </c>
      <c r="G205" s="14">
        <v>100</v>
      </c>
      <c r="H205" s="8">
        <v>302906</v>
      </c>
      <c r="I205" s="9">
        <f t="shared" si="3"/>
        <v>0</v>
      </c>
      <c r="J205" s="84" t="s">
        <v>1475</v>
      </c>
      <c r="K205" s="84" t="s">
        <v>1476</v>
      </c>
      <c r="L205" s="80" t="s">
        <v>1477</v>
      </c>
    </row>
    <row r="206" spans="1:12">
      <c r="A206" s="50" t="s">
        <v>1010</v>
      </c>
      <c r="B206" s="15">
        <v>259</v>
      </c>
      <c r="C206" s="16" t="s">
        <v>205</v>
      </c>
      <c r="D206" s="17">
        <v>1983</v>
      </c>
      <c r="E206" s="18">
        <v>1</v>
      </c>
      <c r="F206" s="8">
        <v>67335</v>
      </c>
      <c r="G206" s="14">
        <v>100</v>
      </c>
      <c r="H206" s="8">
        <v>67335</v>
      </c>
      <c r="I206" s="9">
        <f t="shared" si="3"/>
        <v>0</v>
      </c>
      <c r="J206" s="84" t="s">
        <v>1475</v>
      </c>
      <c r="K206" s="84" t="s">
        <v>1476</v>
      </c>
      <c r="L206" s="80" t="s">
        <v>1477</v>
      </c>
    </row>
    <row r="207" spans="1:12" ht="25.5">
      <c r="A207" s="50" t="s">
        <v>1011</v>
      </c>
      <c r="B207" s="15">
        <v>260</v>
      </c>
      <c r="C207" s="16" t="s">
        <v>206</v>
      </c>
      <c r="D207" s="17">
        <v>1983</v>
      </c>
      <c r="E207" s="18">
        <v>1</v>
      </c>
      <c r="F207" s="8">
        <v>37698</v>
      </c>
      <c r="G207" s="14">
        <v>100</v>
      </c>
      <c r="H207" s="8">
        <v>37698</v>
      </c>
      <c r="I207" s="9">
        <f t="shared" si="3"/>
        <v>0</v>
      </c>
      <c r="J207" s="84" t="s">
        <v>1475</v>
      </c>
      <c r="K207" s="84" t="s">
        <v>1476</v>
      </c>
      <c r="L207" s="80" t="s">
        <v>1477</v>
      </c>
    </row>
    <row r="208" spans="1:12" ht="23.25" customHeight="1">
      <c r="A208" s="50" t="s">
        <v>1012</v>
      </c>
      <c r="B208" s="15">
        <v>868</v>
      </c>
      <c r="C208" s="16" t="s">
        <v>207</v>
      </c>
      <c r="D208" s="17">
        <v>1968</v>
      </c>
      <c r="E208" s="18">
        <v>1</v>
      </c>
      <c r="F208" s="8">
        <v>13141</v>
      </c>
      <c r="G208" s="14">
        <v>100</v>
      </c>
      <c r="H208" s="8">
        <v>13141</v>
      </c>
      <c r="I208" s="9">
        <f t="shared" si="3"/>
        <v>0</v>
      </c>
      <c r="J208" s="84" t="s">
        <v>1475</v>
      </c>
      <c r="K208" s="84" t="s">
        <v>1476</v>
      </c>
      <c r="L208" s="53" t="s">
        <v>1408</v>
      </c>
    </row>
    <row r="209" spans="1:12">
      <c r="A209" s="50" t="s">
        <v>1013</v>
      </c>
      <c r="B209" s="15">
        <v>870</v>
      </c>
      <c r="C209" s="16" t="s">
        <v>208</v>
      </c>
      <c r="D209" s="17">
        <v>1967</v>
      </c>
      <c r="E209" s="18" t="s">
        <v>209</v>
      </c>
      <c r="F209" s="8">
        <v>16899</v>
      </c>
      <c r="G209" s="14">
        <v>100</v>
      </c>
      <c r="H209" s="8">
        <v>16899</v>
      </c>
      <c r="I209" s="9">
        <f t="shared" si="3"/>
        <v>0</v>
      </c>
      <c r="J209" s="84" t="s">
        <v>1475</v>
      </c>
      <c r="K209" s="84" t="s">
        <v>1476</v>
      </c>
      <c r="L209" s="80" t="s">
        <v>1477</v>
      </c>
    </row>
    <row r="210" spans="1:12" ht="38.25">
      <c r="A210" s="50" t="s">
        <v>1014</v>
      </c>
      <c r="B210" s="15">
        <v>871</v>
      </c>
      <c r="C210" s="16" t="s">
        <v>210</v>
      </c>
      <c r="D210" s="17">
        <v>1967</v>
      </c>
      <c r="E210" s="18" t="s">
        <v>211</v>
      </c>
      <c r="F210" s="8">
        <v>81494</v>
      </c>
      <c r="G210" s="14">
        <v>90</v>
      </c>
      <c r="H210" s="8">
        <v>73262.14</v>
      </c>
      <c r="I210" s="9">
        <f t="shared" si="3"/>
        <v>8231.86</v>
      </c>
      <c r="J210" s="84" t="s">
        <v>1475</v>
      </c>
      <c r="K210" s="84" t="s">
        <v>1476</v>
      </c>
      <c r="L210" s="80" t="s">
        <v>1477</v>
      </c>
    </row>
    <row r="211" spans="1:12" ht="25.5">
      <c r="A211" s="50" t="s">
        <v>1015</v>
      </c>
      <c r="B211" s="15">
        <v>872</v>
      </c>
      <c r="C211" s="16" t="s">
        <v>212</v>
      </c>
      <c r="D211" s="17">
        <v>1969</v>
      </c>
      <c r="E211" s="18" t="s">
        <v>213</v>
      </c>
      <c r="F211" s="8">
        <v>804395</v>
      </c>
      <c r="G211" s="14">
        <v>100</v>
      </c>
      <c r="H211" s="8">
        <v>804395</v>
      </c>
      <c r="I211" s="9">
        <f t="shared" si="3"/>
        <v>0</v>
      </c>
      <c r="J211" s="84" t="s">
        <v>1475</v>
      </c>
      <c r="K211" s="84" t="s">
        <v>1476</v>
      </c>
      <c r="L211" s="80" t="s">
        <v>1477</v>
      </c>
    </row>
    <row r="212" spans="1:12" ht="25.5">
      <c r="A212" s="50" t="s">
        <v>1016</v>
      </c>
      <c r="B212" s="15">
        <v>873</v>
      </c>
      <c r="C212" s="16" t="s">
        <v>214</v>
      </c>
      <c r="D212" s="17">
        <v>1983</v>
      </c>
      <c r="E212" s="18">
        <v>1</v>
      </c>
      <c r="F212" s="8">
        <v>232093</v>
      </c>
      <c r="G212" s="14">
        <v>100</v>
      </c>
      <c r="H212" s="8">
        <v>232093</v>
      </c>
      <c r="I212" s="9">
        <f t="shared" si="3"/>
        <v>0</v>
      </c>
      <c r="J212" s="84" t="s">
        <v>1475</v>
      </c>
      <c r="K212" s="84" t="s">
        <v>1476</v>
      </c>
      <c r="L212" s="80" t="s">
        <v>1477</v>
      </c>
    </row>
    <row r="213" spans="1:12" ht="25.5">
      <c r="A213" s="50" t="s">
        <v>1017</v>
      </c>
      <c r="B213" s="15">
        <v>874</v>
      </c>
      <c r="C213" s="16" t="s">
        <v>215</v>
      </c>
      <c r="D213" s="17">
        <v>1983</v>
      </c>
      <c r="E213" s="18" t="s">
        <v>68</v>
      </c>
      <c r="F213" s="8">
        <v>3988</v>
      </c>
      <c r="G213" s="14">
        <v>100</v>
      </c>
      <c r="H213" s="8">
        <v>3988</v>
      </c>
      <c r="I213" s="9">
        <f t="shared" si="3"/>
        <v>0</v>
      </c>
      <c r="J213" s="84" t="s">
        <v>1475</v>
      </c>
      <c r="K213" s="84" t="s">
        <v>1476</v>
      </c>
      <c r="L213" s="80" t="s">
        <v>1477</v>
      </c>
    </row>
    <row r="214" spans="1:12" ht="25.5">
      <c r="A214" s="50" t="s">
        <v>1018</v>
      </c>
      <c r="B214" s="15">
        <v>878</v>
      </c>
      <c r="C214" s="16" t="s">
        <v>216</v>
      </c>
      <c r="D214" s="17">
        <v>1969</v>
      </c>
      <c r="E214" s="18">
        <v>1</v>
      </c>
      <c r="F214" s="8">
        <v>17324</v>
      </c>
      <c r="G214" s="14">
        <v>91</v>
      </c>
      <c r="H214" s="8">
        <v>15787</v>
      </c>
      <c r="I214" s="9">
        <f t="shared" si="3"/>
        <v>1537</v>
      </c>
      <c r="J214" s="84" t="s">
        <v>1475</v>
      </c>
      <c r="K214" s="84" t="s">
        <v>1476</v>
      </c>
      <c r="L214" s="80" t="s">
        <v>1477</v>
      </c>
    </row>
    <row r="215" spans="1:12" ht="25.5">
      <c r="A215" s="50" t="s">
        <v>1019</v>
      </c>
      <c r="B215" s="15">
        <v>869</v>
      </c>
      <c r="C215" s="16" t="s">
        <v>217</v>
      </c>
      <c r="D215" s="17">
        <v>1968</v>
      </c>
      <c r="E215" s="18">
        <v>1</v>
      </c>
      <c r="F215" s="8">
        <v>19213</v>
      </c>
      <c r="G215" s="14">
        <v>100</v>
      </c>
      <c r="H215" s="8">
        <v>19213</v>
      </c>
      <c r="I215" s="9">
        <f t="shared" si="3"/>
        <v>0</v>
      </c>
      <c r="J215" s="84" t="s">
        <v>1475</v>
      </c>
      <c r="K215" s="84" t="s">
        <v>1476</v>
      </c>
      <c r="L215" s="53" t="s">
        <v>1409</v>
      </c>
    </row>
    <row r="216" spans="1:12" ht="26.25" customHeight="1">
      <c r="A216" s="50" t="s">
        <v>1020</v>
      </c>
      <c r="B216" s="15">
        <v>876</v>
      </c>
      <c r="C216" s="16" t="s">
        <v>218</v>
      </c>
      <c r="D216" s="17">
        <v>1968</v>
      </c>
      <c r="E216" s="18">
        <v>1</v>
      </c>
      <c r="F216" s="8">
        <v>19212</v>
      </c>
      <c r="G216" s="14">
        <v>85</v>
      </c>
      <c r="H216" s="8">
        <v>16282.02</v>
      </c>
      <c r="I216" s="9">
        <f t="shared" si="3"/>
        <v>2929.9799999999996</v>
      </c>
      <c r="J216" s="84" t="s">
        <v>1475</v>
      </c>
      <c r="K216" s="84" t="s">
        <v>1476</v>
      </c>
      <c r="L216" s="80" t="s">
        <v>1410</v>
      </c>
    </row>
    <row r="217" spans="1:12" ht="25.5" customHeight="1">
      <c r="A217" s="50" t="s">
        <v>1021</v>
      </c>
      <c r="B217" s="15">
        <v>879</v>
      </c>
      <c r="C217" s="16" t="s">
        <v>219</v>
      </c>
      <c r="D217" s="17">
        <v>1973</v>
      </c>
      <c r="E217" s="18">
        <v>1</v>
      </c>
      <c r="F217" s="8">
        <v>103090</v>
      </c>
      <c r="G217" s="14">
        <v>81</v>
      </c>
      <c r="H217" s="8">
        <v>83639.69</v>
      </c>
      <c r="I217" s="9">
        <f t="shared" si="3"/>
        <v>19450.309999999998</v>
      </c>
      <c r="J217" s="84" t="s">
        <v>1475</v>
      </c>
      <c r="K217" s="84" t="s">
        <v>1476</v>
      </c>
      <c r="L217" s="53" t="s">
        <v>1407</v>
      </c>
    </row>
    <row r="218" spans="1:12" ht="15" customHeight="1">
      <c r="A218" s="111" t="s">
        <v>220</v>
      </c>
      <c r="B218" s="112"/>
      <c r="C218" s="112"/>
      <c r="D218" s="112"/>
      <c r="E218" s="112"/>
      <c r="F218" s="112"/>
      <c r="G218" s="112"/>
      <c r="H218" s="112"/>
      <c r="I218" s="112"/>
      <c r="J218" s="112"/>
      <c r="K218" s="112"/>
      <c r="L218" s="113"/>
    </row>
    <row r="219" spans="1:12" ht="15" customHeight="1">
      <c r="A219" s="108" t="s">
        <v>790</v>
      </c>
      <c r="B219" s="109"/>
      <c r="C219" s="109"/>
      <c r="D219" s="109"/>
      <c r="E219" s="109"/>
      <c r="F219" s="109"/>
      <c r="G219" s="109"/>
      <c r="H219" s="109"/>
      <c r="I219" s="109"/>
      <c r="J219" s="109"/>
      <c r="K219" s="109"/>
      <c r="L219" s="110"/>
    </row>
    <row r="220" spans="1:12" ht="89.25">
      <c r="A220" s="80">
        <v>29</v>
      </c>
      <c r="B220" s="27">
        <v>320020036</v>
      </c>
      <c r="C220" s="28" t="s">
        <v>221</v>
      </c>
      <c r="D220" s="29">
        <v>1986</v>
      </c>
      <c r="E220" s="14">
        <v>1</v>
      </c>
      <c r="F220" s="22">
        <v>419313</v>
      </c>
      <c r="G220" s="14">
        <v>68</v>
      </c>
      <c r="H220" s="22">
        <v>286118.03000000003</v>
      </c>
      <c r="I220" s="10">
        <v>133194.97</v>
      </c>
      <c r="J220" s="80" t="s">
        <v>855</v>
      </c>
      <c r="K220" s="80" t="s">
        <v>1426</v>
      </c>
      <c r="L220" s="80" t="s">
        <v>1362</v>
      </c>
    </row>
    <row r="221" spans="1:12" ht="114.75">
      <c r="A221" s="80">
        <v>30</v>
      </c>
      <c r="B221" s="42" t="s">
        <v>222</v>
      </c>
      <c r="C221" s="28" t="s">
        <v>223</v>
      </c>
      <c r="D221" s="33" t="s">
        <v>224</v>
      </c>
      <c r="E221" s="14">
        <v>5358</v>
      </c>
      <c r="F221" s="22">
        <v>687656.95</v>
      </c>
      <c r="G221" s="14">
        <v>75</v>
      </c>
      <c r="H221" s="22">
        <v>509192.89</v>
      </c>
      <c r="I221" s="10">
        <v>178464.06</v>
      </c>
      <c r="J221" s="80" t="s">
        <v>1427</v>
      </c>
      <c r="K221" s="80" t="s">
        <v>1428</v>
      </c>
      <c r="L221" s="80" t="s">
        <v>1478</v>
      </c>
    </row>
    <row r="222" spans="1:12" ht="15" customHeight="1">
      <c r="A222" s="111" t="s">
        <v>225</v>
      </c>
      <c r="B222" s="112"/>
      <c r="C222" s="112"/>
      <c r="D222" s="112"/>
      <c r="E222" s="112"/>
      <c r="F222" s="112"/>
      <c r="G222" s="112"/>
      <c r="H222" s="112"/>
      <c r="I222" s="112"/>
      <c r="J222" s="112"/>
      <c r="K222" s="112"/>
      <c r="L222" s="113"/>
    </row>
    <row r="223" spans="1:12" ht="52.5" customHeight="1">
      <c r="A223" s="78">
        <v>31</v>
      </c>
      <c r="B223" s="115" t="s">
        <v>791</v>
      </c>
      <c r="C223" s="115"/>
      <c r="D223" s="115"/>
      <c r="E223" s="115"/>
      <c r="F223" s="115"/>
      <c r="G223" s="115"/>
      <c r="H223" s="115"/>
      <c r="I223" s="115"/>
      <c r="J223" s="115"/>
      <c r="K223" s="115"/>
      <c r="L223" s="115"/>
    </row>
    <row r="224" spans="1:12" ht="38.25">
      <c r="A224" s="50" t="s">
        <v>1022</v>
      </c>
      <c r="B224" s="27">
        <v>320020032</v>
      </c>
      <c r="C224" s="28" t="s">
        <v>226</v>
      </c>
      <c r="D224" s="29">
        <v>1969</v>
      </c>
      <c r="E224" s="29">
        <v>1</v>
      </c>
      <c r="F224" s="34">
        <v>13000</v>
      </c>
      <c r="G224" s="29">
        <v>32</v>
      </c>
      <c r="H224" s="34">
        <v>4122.5</v>
      </c>
      <c r="I224" s="35">
        <v>8877.5</v>
      </c>
      <c r="J224" s="80" t="s">
        <v>243</v>
      </c>
      <c r="K224" s="80" t="s">
        <v>1363</v>
      </c>
      <c r="L224" s="80" t="s">
        <v>1479</v>
      </c>
    </row>
    <row r="225" spans="1:12" ht="25.5">
      <c r="A225" s="50" t="s">
        <v>1023</v>
      </c>
      <c r="B225" s="27">
        <v>320020224</v>
      </c>
      <c r="C225" s="28" t="s">
        <v>227</v>
      </c>
      <c r="D225" s="29">
        <v>1981</v>
      </c>
      <c r="E225" s="29">
        <v>1</v>
      </c>
      <c r="F225" s="34">
        <v>27000</v>
      </c>
      <c r="G225" s="29">
        <v>100</v>
      </c>
      <c r="H225" s="34">
        <v>27000</v>
      </c>
      <c r="I225" s="35">
        <v>0</v>
      </c>
      <c r="J225" s="80" t="s">
        <v>244</v>
      </c>
      <c r="K225" s="80" t="s">
        <v>1364</v>
      </c>
      <c r="L225" s="80" t="s">
        <v>1411</v>
      </c>
    </row>
    <row r="226" spans="1:12" ht="25.5">
      <c r="A226" s="50" t="s">
        <v>1024</v>
      </c>
      <c r="B226" s="27">
        <v>330030181</v>
      </c>
      <c r="C226" s="28" t="s">
        <v>228</v>
      </c>
      <c r="D226" s="29">
        <v>1994</v>
      </c>
      <c r="E226" s="29" t="s">
        <v>229</v>
      </c>
      <c r="F226" s="34">
        <v>1019580</v>
      </c>
      <c r="G226" s="29">
        <v>25</v>
      </c>
      <c r="H226" s="34">
        <v>256570.52</v>
      </c>
      <c r="I226" s="35">
        <v>763009.48</v>
      </c>
      <c r="J226" s="84" t="s">
        <v>1482</v>
      </c>
      <c r="K226" s="54" t="s">
        <v>1557</v>
      </c>
      <c r="L226" s="80" t="s">
        <v>1479</v>
      </c>
    </row>
    <row r="227" spans="1:12" ht="25.5">
      <c r="A227" s="50" t="s">
        <v>1025</v>
      </c>
      <c r="B227" s="27">
        <v>330030182</v>
      </c>
      <c r="C227" s="28" t="s">
        <v>230</v>
      </c>
      <c r="D227" s="29">
        <v>1994</v>
      </c>
      <c r="E227" s="29" t="s">
        <v>231</v>
      </c>
      <c r="F227" s="34">
        <v>608280</v>
      </c>
      <c r="G227" s="29">
        <v>74</v>
      </c>
      <c r="H227" s="34">
        <v>448838</v>
      </c>
      <c r="I227" s="35">
        <v>159442</v>
      </c>
      <c r="J227" s="84" t="s">
        <v>1482</v>
      </c>
      <c r="K227" s="54" t="s">
        <v>1557</v>
      </c>
      <c r="L227" s="80" t="s">
        <v>1479</v>
      </c>
    </row>
    <row r="228" spans="1:12" ht="38.25">
      <c r="A228" s="50" t="s">
        <v>1026</v>
      </c>
      <c r="B228" s="27">
        <v>330030183</v>
      </c>
      <c r="C228" s="28" t="s">
        <v>232</v>
      </c>
      <c r="D228" s="29">
        <v>1994</v>
      </c>
      <c r="E228" s="29" t="s">
        <v>233</v>
      </c>
      <c r="F228" s="34">
        <v>1103120</v>
      </c>
      <c r="G228" s="29">
        <v>74</v>
      </c>
      <c r="H228" s="34">
        <v>813950.76</v>
      </c>
      <c r="I228" s="35">
        <v>289169.24</v>
      </c>
      <c r="J228" s="84" t="s">
        <v>1482</v>
      </c>
      <c r="K228" s="54" t="s">
        <v>1557</v>
      </c>
      <c r="L228" s="80" t="s">
        <v>1479</v>
      </c>
    </row>
    <row r="229" spans="1:12" ht="25.5">
      <c r="A229" s="50" t="s">
        <v>1027</v>
      </c>
      <c r="B229" s="27">
        <v>330030184</v>
      </c>
      <c r="C229" s="28" t="s">
        <v>228</v>
      </c>
      <c r="D229" s="29">
        <v>1987</v>
      </c>
      <c r="E229" s="29" t="s">
        <v>170</v>
      </c>
      <c r="F229" s="34">
        <v>2490</v>
      </c>
      <c r="G229" s="29">
        <v>38</v>
      </c>
      <c r="H229" s="34">
        <v>956.16</v>
      </c>
      <c r="I229" s="35">
        <v>1533.84</v>
      </c>
      <c r="J229" s="84" t="s">
        <v>1482</v>
      </c>
      <c r="K229" s="54" t="s">
        <v>1557</v>
      </c>
      <c r="L229" s="80" t="s">
        <v>1479</v>
      </c>
    </row>
    <row r="230" spans="1:12" ht="25.5">
      <c r="A230" s="50" t="s">
        <v>1028</v>
      </c>
      <c r="B230" s="27">
        <v>330030185</v>
      </c>
      <c r="C230" s="28" t="s">
        <v>230</v>
      </c>
      <c r="D230" s="29">
        <v>1987</v>
      </c>
      <c r="E230" s="29" t="s">
        <v>234</v>
      </c>
      <c r="F230" s="34">
        <v>62050</v>
      </c>
      <c r="G230" s="29">
        <v>100</v>
      </c>
      <c r="H230" s="34">
        <v>62050</v>
      </c>
      <c r="I230" s="35">
        <v>0</v>
      </c>
      <c r="J230" s="84" t="s">
        <v>1482</v>
      </c>
      <c r="K230" s="54" t="s">
        <v>1557</v>
      </c>
      <c r="L230" s="80" t="s">
        <v>1479</v>
      </c>
    </row>
    <row r="231" spans="1:12" ht="25.5">
      <c r="A231" s="50" t="s">
        <v>1029</v>
      </c>
      <c r="B231" s="27">
        <v>330030186</v>
      </c>
      <c r="C231" s="28" t="s">
        <v>230</v>
      </c>
      <c r="D231" s="29">
        <v>1987</v>
      </c>
      <c r="E231" s="29" t="s">
        <v>93</v>
      </c>
      <c r="F231" s="34">
        <v>8560</v>
      </c>
      <c r="G231" s="29">
        <v>100</v>
      </c>
      <c r="H231" s="34">
        <v>8560</v>
      </c>
      <c r="I231" s="35">
        <v>0</v>
      </c>
      <c r="J231" s="84" t="s">
        <v>1482</v>
      </c>
      <c r="K231" s="54" t="s">
        <v>1557</v>
      </c>
      <c r="L231" s="80" t="s">
        <v>1479</v>
      </c>
    </row>
    <row r="232" spans="1:12" ht="38.25">
      <c r="A232" s="50" t="s">
        <v>1030</v>
      </c>
      <c r="B232" s="42">
        <v>310010067</v>
      </c>
      <c r="C232" s="44" t="s">
        <v>235</v>
      </c>
      <c r="D232" s="33">
        <v>1986</v>
      </c>
      <c r="E232" s="33">
        <v>1</v>
      </c>
      <c r="F232" s="34">
        <v>206322</v>
      </c>
      <c r="G232" s="33">
        <v>51</v>
      </c>
      <c r="H232" s="34">
        <v>105744.28</v>
      </c>
      <c r="I232" s="35">
        <v>100577.72</v>
      </c>
      <c r="J232" s="80" t="s">
        <v>245</v>
      </c>
      <c r="K232" s="80" t="s">
        <v>1365</v>
      </c>
      <c r="L232" s="80" t="s">
        <v>1480</v>
      </c>
    </row>
    <row r="233" spans="1:12" ht="38.25">
      <c r="A233" s="50" t="s">
        <v>1031</v>
      </c>
      <c r="B233" s="42">
        <v>340076446</v>
      </c>
      <c r="C233" s="44" t="s">
        <v>236</v>
      </c>
      <c r="D233" s="33">
        <v>2007</v>
      </c>
      <c r="E233" s="33">
        <v>1</v>
      </c>
      <c r="F233" s="34">
        <v>27796.61</v>
      </c>
      <c r="G233" s="33">
        <v>33</v>
      </c>
      <c r="H233" s="34">
        <v>9265.6</v>
      </c>
      <c r="I233" s="35">
        <v>18531.010000000002</v>
      </c>
      <c r="J233" s="104" t="s">
        <v>1571</v>
      </c>
      <c r="K233" s="104" t="s">
        <v>1742</v>
      </c>
      <c r="L233" s="104" t="s">
        <v>1571</v>
      </c>
    </row>
    <row r="234" spans="1:12" ht="38.25">
      <c r="A234" s="50" t="s">
        <v>1032</v>
      </c>
      <c r="B234" s="42">
        <v>310010065</v>
      </c>
      <c r="C234" s="44" t="s">
        <v>237</v>
      </c>
      <c r="D234" s="33">
        <v>1986</v>
      </c>
      <c r="E234" s="33">
        <v>1</v>
      </c>
      <c r="F234" s="34">
        <v>301317.5</v>
      </c>
      <c r="G234" s="33">
        <v>59</v>
      </c>
      <c r="H234" s="34">
        <v>176925.14</v>
      </c>
      <c r="I234" s="35">
        <v>124392.35999999999</v>
      </c>
      <c r="J234" s="104" t="s">
        <v>246</v>
      </c>
      <c r="K234" s="104" t="s">
        <v>1366</v>
      </c>
      <c r="L234" s="53" t="s">
        <v>1413</v>
      </c>
    </row>
    <row r="235" spans="1:12" ht="38.25">
      <c r="A235" s="50" t="s">
        <v>1033</v>
      </c>
      <c r="B235" s="42">
        <v>340075517</v>
      </c>
      <c r="C235" s="44" t="s">
        <v>238</v>
      </c>
      <c r="D235" s="33">
        <v>2000</v>
      </c>
      <c r="E235" s="33">
        <v>1</v>
      </c>
      <c r="F235" s="34">
        <v>3350</v>
      </c>
      <c r="G235" s="33">
        <v>100</v>
      </c>
      <c r="H235" s="34">
        <v>3350</v>
      </c>
      <c r="I235" s="35">
        <v>0</v>
      </c>
      <c r="J235" s="104" t="s">
        <v>1571</v>
      </c>
      <c r="K235" s="104" t="s">
        <v>1742</v>
      </c>
      <c r="L235" s="104" t="s">
        <v>1571</v>
      </c>
    </row>
    <row r="236" spans="1:12" ht="38.25">
      <c r="A236" s="50" t="s">
        <v>1034</v>
      </c>
      <c r="B236" s="42">
        <v>320020040</v>
      </c>
      <c r="C236" s="44" t="s">
        <v>239</v>
      </c>
      <c r="D236" s="33">
        <v>1986</v>
      </c>
      <c r="E236" s="33">
        <v>1</v>
      </c>
      <c r="F236" s="34">
        <v>301317.5</v>
      </c>
      <c r="G236" s="33">
        <v>59</v>
      </c>
      <c r="H236" s="34">
        <v>176925.14</v>
      </c>
      <c r="I236" s="35">
        <v>124392.35999999999</v>
      </c>
      <c r="J236" s="104" t="s">
        <v>247</v>
      </c>
      <c r="K236" s="104" t="s">
        <v>1367</v>
      </c>
      <c r="L236" s="53" t="s">
        <v>1412</v>
      </c>
    </row>
    <row r="237" spans="1:12" ht="25.5">
      <c r="A237" s="50" t="s">
        <v>1035</v>
      </c>
      <c r="B237" s="42">
        <v>340075509</v>
      </c>
      <c r="C237" s="44" t="s">
        <v>240</v>
      </c>
      <c r="D237" s="33">
        <v>1986</v>
      </c>
      <c r="E237" s="33">
        <v>1</v>
      </c>
      <c r="F237" s="34">
        <v>1906</v>
      </c>
      <c r="G237" s="33">
        <v>100</v>
      </c>
      <c r="H237" s="34">
        <v>1906</v>
      </c>
      <c r="I237" s="35">
        <v>0</v>
      </c>
      <c r="J237" s="104" t="s">
        <v>1571</v>
      </c>
      <c r="K237" s="104" t="s">
        <v>1742</v>
      </c>
      <c r="L237" s="104" t="s">
        <v>1571</v>
      </c>
    </row>
    <row r="238" spans="1:12" ht="38.25">
      <c r="A238" s="50" t="s">
        <v>1036</v>
      </c>
      <c r="B238" s="42">
        <v>330030121</v>
      </c>
      <c r="C238" s="44" t="s">
        <v>241</v>
      </c>
      <c r="D238" s="13">
        <v>1986</v>
      </c>
      <c r="E238" s="13" t="s">
        <v>242</v>
      </c>
      <c r="F238" s="22">
        <v>280894</v>
      </c>
      <c r="G238" s="13">
        <v>100</v>
      </c>
      <c r="H238" s="22">
        <v>280894</v>
      </c>
      <c r="I238" s="10">
        <v>0</v>
      </c>
      <c r="J238" s="89" t="s">
        <v>1482</v>
      </c>
      <c r="K238" s="54" t="s">
        <v>1557</v>
      </c>
      <c r="L238" s="80" t="s">
        <v>1481</v>
      </c>
    </row>
    <row r="239" spans="1:12">
      <c r="A239" s="108" t="s">
        <v>792</v>
      </c>
      <c r="B239" s="109"/>
      <c r="C239" s="109"/>
      <c r="D239" s="109"/>
      <c r="E239" s="109"/>
      <c r="F239" s="109"/>
      <c r="G239" s="109"/>
      <c r="H239" s="109"/>
      <c r="I239" s="109"/>
      <c r="J239" s="109"/>
      <c r="K239" s="109"/>
      <c r="L239" s="110"/>
    </row>
    <row r="240" spans="1:12" ht="102">
      <c r="A240" s="80">
        <v>32</v>
      </c>
      <c r="B240" s="27">
        <v>320020048</v>
      </c>
      <c r="C240" s="28" t="s">
        <v>248</v>
      </c>
      <c r="D240" s="14">
        <v>1971</v>
      </c>
      <c r="E240" s="20">
        <v>1</v>
      </c>
      <c r="F240" s="8">
        <v>299948.71000000002</v>
      </c>
      <c r="G240" s="14">
        <v>94</v>
      </c>
      <c r="H240" s="8">
        <v>281666.40999999997</v>
      </c>
      <c r="I240" s="9">
        <v>18282.3</v>
      </c>
      <c r="J240" s="80" t="s">
        <v>856</v>
      </c>
      <c r="K240" s="80" t="s">
        <v>1429</v>
      </c>
      <c r="L240" s="80" t="s">
        <v>1483</v>
      </c>
    </row>
    <row r="241" spans="1:12">
      <c r="A241" s="108" t="s">
        <v>793</v>
      </c>
      <c r="B241" s="109"/>
      <c r="C241" s="109"/>
      <c r="D241" s="109"/>
      <c r="E241" s="109"/>
      <c r="F241" s="109"/>
      <c r="G241" s="109"/>
      <c r="H241" s="109"/>
      <c r="I241" s="109"/>
      <c r="J241" s="109"/>
      <c r="K241" s="109"/>
      <c r="L241" s="110"/>
    </row>
    <row r="242" spans="1:12" ht="102">
      <c r="A242" s="80">
        <v>33</v>
      </c>
      <c r="B242" s="27">
        <v>200000063</v>
      </c>
      <c r="C242" s="28" t="s">
        <v>249</v>
      </c>
      <c r="D242" s="14">
        <v>1975</v>
      </c>
      <c r="E242" s="14">
        <v>1</v>
      </c>
      <c r="F242" s="8">
        <v>113697.5</v>
      </c>
      <c r="G242" s="14">
        <v>100</v>
      </c>
      <c r="H242" s="8">
        <v>113697.5</v>
      </c>
      <c r="I242" s="9">
        <v>0</v>
      </c>
      <c r="J242" s="80" t="s">
        <v>857</v>
      </c>
      <c r="K242" s="80" t="s">
        <v>1430</v>
      </c>
      <c r="L242" s="80" t="s">
        <v>1484</v>
      </c>
    </row>
    <row r="243" spans="1:12" ht="15" customHeight="1">
      <c r="A243" s="111" t="s">
        <v>250</v>
      </c>
      <c r="B243" s="112"/>
      <c r="C243" s="112"/>
      <c r="D243" s="112"/>
      <c r="E243" s="112"/>
      <c r="F243" s="112"/>
      <c r="G243" s="112"/>
      <c r="H243" s="112"/>
      <c r="I243" s="112"/>
      <c r="J243" s="112"/>
      <c r="K243" s="112"/>
      <c r="L243" s="113"/>
    </row>
    <row r="244" spans="1:12" ht="15" customHeight="1">
      <c r="A244" s="123" t="s">
        <v>794</v>
      </c>
      <c r="B244" s="124"/>
      <c r="C244" s="124"/>
      <c r="D244" s="124"/>
      <c r="E244" s="124"/>
      <c r="F244" s="124"/>
      <c r="G244" s="124"/>
      <c r="H244" s="124"/>
      <c r="I244" s="124"/>
      <c r="J244" s="124"/>
      <c r="K244" s="124"/>
      <c r="L244" s="125"/>
    </row>
    <row r="245" spans="1:12" ht="89.25">
      <c r="A245" s="80">
        <v>34</v>
      </c>
      <c r="B245" s="27">
        <v>100002274</v>
      </c>
      <c r="C245" s="28" t="s">
        <v>251</v>
      </c>
      <c r="D245" s="14">
        <v>1977</v>
      </c>
      <c r="E245" s="14">
        <v>1</v>
      </c>
      <c r="F245" s="22">
        <f>177963+1070869</f>
        <v>1248832</v>
      </c>
      <c r="G245" s="14"/>
      <c r="H245" s="22">
        <v>177963</v>
      </c>
      <c r="I245" s="10">
        <f>F245-H245</f>
        <v>1070869</v>
      </c>
      <c r="J245" s="80" t="s">
        <v>858</v>
      </c>
      <c r="K245" s="80" t="s">
        <v>1431</v>
      </c>
      <c r="L245" s="80" t="s">
        <v>1415</v>
      </c>
    </row>
    <row r="246" spans="1:12" ht="89.25">
      <c r="A246" s="80">
        <v>35</v>
      </c>
      <c r="B246" s="27">
        <v>100002275</v>
      </c>
      <c r="C246" s="28" t="s">
        <v>252</v>
      </c>
      <c r="D246" s="14">
        <v>1977</v>
      </c>
      <c r="E246" s="14">
        <v>1</v>
      </c>
      <c r="F246" s="22">
        <v>177963</v>
      </c>
      <c r="G246" s="14">
        <v>100</v>
      </c>
      <c r="H246" s="22">
        <v>177963</v>
      </c>
      <c r="I246" s="10">
        <v>0</v>
      </c>
      <c r="J246" s="80" t="s">
        <v>859</v>
      </c>
      <c r="K246" s="80" t="s">
        <v>1432</v>
      </c>
      <c r="L246" s="80" t="s">
        <v>1416</v>
      </c>
    </row>
    <row r="247" spans="1:12" ht="45.75" customHeight="1">
      <c r="A247" s="80">
        <v>36</v>
      </c>
      <c r="B247" s="109" t="s">
        <v>795</v>
      </c>
      <c r="C247" s="109"/>
      <c r="D247" s="109"/>
      <c r="E247" s="109"/>
      <c r="F247" s="109"/>
      <c r="G247" s="109"/>
      <c r="H247" s="109"/>
      <c r="I247" s="109"/>
      <c r="J247" s="109"/>
      <c r="K247" s="109"/>
      <c r="L247" s="110"/>
    </row>
    <row r="248" spans="1:12">
      <c r="A248" s="50" t="s">
        <v>1037</v>
      </c>
      <c r="B248" s="15">
        <v>4117</v>
      </c>
      <c r="C248" s="45" t="s">
        <v>253</v>
      </c>
      <c r="D248" s="17">
        <v>1976</v>
      </c>
      <c r="E248" s="18"/>
      <c r="F248" s="19">
        <v>61938</v>
      </c>
      <c r="G248" s="14">
        <v>100</v>
      </c>
      <c r="H248" s="25">
        <v>61938</v>
      </c>
      <c r="I248" s="21">
        <f t="shared" ref="I248:I254" si="4">F248-H248</f>
        <v>0</v>
      </c>
      <c r="J248" s="84" t="s">
        <v>1485</v>
      </c>
      <c r="K248" s="84" t="s">
        <v>1486</v>
      </c>
      <c r="L248" s="104" t="s">
        <v>1571</v>
      </c>
    </row>
    <row r="249" spans="1:12">
      <c r="A249" s="50" t="s">
        <v>1038</v>
      </c>
      <c r="B249" s="15">
        <v>4118</v>
      </c>
      <c r="C249" s="45" t="s">
        <v>253</v>
      </c>
      <c r="D249" s="17">
        <v>1977</v>
      </c>
      <c r="E249" s="18"/>
      <c r="F249" s="19">
        <v>78716</v>
      </c>
      <c r="G249" s="14">
        <v>100</v>
      </c>
      <c r="H249" s="25">
        <v>78716</v>
      </c>
      <c r="I249" s="21">
        <f t="shared" si="4"/>
        <v>0</v>
      </c>
      <c r="J249" s="84" t="s">
        <v>1485</v>
      </c>
      <c r="K249" s="84" t="s">
        <v>1486</v>
      </c>
      <c r="L249" s="104" t="s">
        <v>1571</v>
      </c>
    </row>
    <row r="250" spans="1:12">
      <c r="A250" s="50" t="s">
        <v>1039</v>
      </c>
      <c r="B250" s="15">
        <v>4119</v>
      </c>
      <c r="C250" s="45" t="s">
        <v>253</v>
      </c>
      <c r="D250" s="17">
        <v>1986</v>
      </c>
      <c r="E250" s="18"/>
      <c r="F250" s="19">
        <v>695042</v>
      </c>
      <c r="G250" s="14">
        <v>100</v>
      </c>
      <c r="H250" s="25">
        <v>695042</v>
      </c>
      <c r="I250" s="21">
        <f t="shared" si="4"/>
        <v>0</v>
      </c>
      <c r="J250" s="84" t="s">
        <v>1485</v>
      </c>
      <c r="K250" s="84" t="s">
        <v>1486</v>
      </c>
      <c r="L250" s="104" t="s">
        <v>1571</v>
      </c>
    </row>
    <row r="251" spans="1:12" ht="48" customHeight="1">
      <c r="A251" s="50" t="s">
        <v>1040</v>
      </c>
      <c r="B251" s="15">
        <v>4120</v>
      </c>
      <c r="C251" s="45" t="s">
        <v>254</v>
      </c>
      <c r="D251" s="17">
        <v>1986</v>
      </c>
      <c r="E251" s="18">
        <v>1</v>
      </c>
      <c r="F251" s="19">
        <v>279377</v>
      </c>
      <c r="G251" s="14">
        <v>61</v>
      </c>
      <c r="H251" s="25">
        <v>168790.16</v>
      </c>
      <c r="I251" s="26">
        <f t="shared" si="4"/>
        <v>110586.84</v>
      </c>
      <c r="J251" s="84" t="s">
        <v>1485</v>
      </c>
      <c r="K251" s="84" t="s">
        <v>1486</v>
      </c>
      <c r="L251" s="53" t="s">
        <v>1433</v>
      </c>
    </row>
    <row r="252" spans="1:12" ht="52.5" customHeight="1">
      <c r="A252" s="50" t="s">
        <v>1041</v>
      </c>
      <c r="B252" s="15">
        <v>4122</v>
      </c>
      <c r="C252" s="45" t="s">
        <v>255</v>
      </c>
      <c r="D252" s="17">
        <v>1986</v>
      </c>
      <c r="E252" s="18">
        <v>1</v>
      </c>
      <c r="F252" s="16">
        <v>0</v>
      </c>
      <c r="G252" s="14" t="s">
        <v>25</v>
      </c>
      <c r="H252" s="11">
        <v>0</v>
      </c>
      <c r="I252" s="21">
        <f t="shared" si="4"/>
        <v>0</v>
      </c>
      <c r="J252" s="84" t="s">
        <v>1485</v>
      </c>
      <c r="K252" s="84" t="s">
        <v>1486</v>
      </c>
      <c r="L252" s="53" t="s">
        <v>1434</v>
      </c>
    </row>
    <row r="253" spans="1:12" ht="25.5">
      <c r="A253" s="50" t="s">
        <v>1042</v>
      </c>
      <c r="B253" s="15">
        <v>4278</v>
      </c>
      <c r="C253" s="45" t="s">
        <v>256</v>
      </c>
      <c r="D253" s="17">
        <v>1976</v>
      </c>
      <c r="E253" s="18">
        <v>1</v>
      </c>
      <c r="F253" s="19">
        <v>5334</v>
      </c>
      <c r="G253" s="14">
        <v>100</v>
      </c>
      <c r="H253" s="25">
        <v>5334</v>
      </c>
      <c r="I253" s="21">
        <f t="shared" si="4"/>
        <v>0</v>
      </c>
      <c r="J253" s="84" t="s">
        <v>1485</v>
      </c>
      <c r="K253" s="84" t="s">
        <v>1486</v>
      </c>
      <c r="L253" s="104" t="s">
        <v>1571</v>
      </c>
    </row>
    <row r="254" spans="1:12">
      <c r="A254" s="50" t="s">
        <v>1043</v>
      </c>
      <c r="B254" s="15">
        <v>4279</v>
      </c>
      <c r="C254" s="45" t="s">
        <v>257</v>
      </c>
      <c r="D254" s="17">
        <v>1963</v>
      </c>
      <c r="E254" s="18">
        <v>1</v>
      </c>
      <c r="F254" s="19">
        <v>4301</v>
      </c>
      <c r="G254" s="14">
        <v>100</v>
      </c>
      <c r="H254" s="25">
        <v>4301</v>
      </c>
      <c r="I254" s="21">
        <f t="shared" si="4"/>
        <v>0</v>
      </c>
      <c r="J254" s="84" t="s">
        <v>1485</v>
      </c>
      <c r="K254" s="84" t="s">
        <v>1486</v>
      </c>
      <c r="L254" s="104" t="s">
        <v>1571</v>
      </c>
    </row>
    <row r="255" spans="1:12">
      <c r="A255" s="108" t="s">
        <v>796</v>
      </c>
      <c r="B255" s="109"/>
      <c r="C255" s="109"/>
      <c r="D255" s="109"/>
      <c r="E255" s="109"/>
      <c r="F255" s="109"/>
      <c r="G255" s="109"/>
      <c r="H255" s="109"/>
      <c r="I255" s="109"/>
      <c r="J255" s="109"/>
      <c r="K255" s="109"/>
      <c r="L255" s="110"/>
    </row>
    <row r="256" spans="1:12" ht="38.25">
      <c r="A256" s="80">
        <v>37</v>
      </c>
      <c r="B256" s="27">
        <v>100002430</v>
      </c>
      <c r="C256" s="28" t="s">
        <v>259</v>
      </c>
      <c r="D256" s="29">
        <v>1972</v>
      </c>
      <c r="E256" s="29">
        <v>1</v>
      </c>
      <c r="F256" s="34">
        <v>1726380.02</v>
      </c>
      <c r="G256" s="29">
        <v>100</v>
      </c>
      <c r="H256" s="34">
        <v>86735</v>
      </c>
      <c r="I256" s="35">
        <f>F256-H256</f>
        <v>1639645.02</v>
      </c>
      <c r="J256" s="102" t="s">
        <v>1571</v>
      </c>
      <c r="K256" s="102" t="s">
        <v>1741</v>
      </c>
      <c r="L256" s="80" t="s">
        <v>1414</v>
      </c>
    </row>
    <row r="257" spans="1:12" ht="15" customHeight="1">
      <c r="A257" s="111" t="s">
        <v>260</v>
      </c>
      <c r="B257" s="112"/>
      <c r="C257" s="112"/>
      <c r="D257" s="112"/>
      <c r="E257" s="112"/>
      <c r="F257" s="112"/>
      <c r="G257" s="112"/>
      <c r="H257" s="112"/>
      <c r="I257" s="112"/>
      <c r="J257" s="112"/>
      <c r="K257" s="112"/>
      <c r="L257" s="113"/>
    </row>
    <row r="258" spans="1:12" ht="15" customHeight="1">
      <c r="A258" s="123" t="s">
        <v>797</v>
      </c>
      <c r="B258" s="124"/>
      <c r="C258" s="124"/>
      <c r="D258" s="124"/>
      <c r="E258" s="124"/>
      <c r="F258" s="124"/>
      <c r="G258" s="124"/>
      <c r="H258" s="124"/>
      <c r="I258" s="124"/>
      <c r="J258" s="124"/>
      <c r="K258" s="124"/>
      <c r="L258" s="125"/>
    </row>
    <row r="259" spans="1:12" ht="15" customHeight="1">
      <c r="A259" s="108" t="s">
        <v>765</v>
      </c>
      <c r="B259" s="109"/>
      <c r="C259" s="109"/>
      <c r="D259" s="109"/>
      <c r="E259" s="109"/>
      <c r="F259" s="109"/>
      <c r="G259" s="109"/>
      <c r="H259" s="109"/>
      <c r="I259" s="109"/>
      <c r="J259" s="109"/>
      <c r="K259" s="109"/>
      <c r="L259" s="110"/>
    </row>
    <row r="260" spans="1:12" ht="114.75">
      <c r="A260" s="80">
        <v>38</v>
      </c>
      <c r="B260" s="39" t="s">
        <v>261</v>
      </c>
      <c r="C260" s="2" t="s">
        <v>262</v>
      </c>
      <c r="D260" s="40">
        <v>1964</v>
      </c>
      <c r="E260" s="41" t="s">
        <v>263</v>
      </c>
      <c r="F260" s="46">
        <v>559809.80000000005</v>
      </c>
      <c r="G260" s="29"/>
      <c r="H260" s="46">
        <v>482201.68</v>
      </c>
      <c r="I260" s="38">
        <v>77608.12</v>
      </c>
      <c r="J260" s="80" t="s">
        <v>860</v>
      </c>
      <c r="K260" s="80" t="s">
        <v>1435</v>
      </c>
      <c r="L260" s="104" t="s">
        <v>1571</v>
      </c>
    </row>
    <row r="261" spans="1:12" ht="114.75">
      <c r="A261" s="80">
        <v>39</v>
      </c>
      <c r="B261" s="39" t="s">
        <v>264</v>
      </c>
      <c r="C261" s="2" t="s">
        <v>265</v>
      </c>
      <c r="D261" s="40">
        <v>1964</v>
      </c>
      <c r="E261" s="41" t="s">
        <v>266</v>
      </c>
      <c r="F261" s="46">
        <v>621315.30000000005</v>
      </c>
      <c r="G261" s="29"/>
      <c r="H261" s="46">
        <v>615976.1</v>
      </c>
      <c r="I261" s="38">
        <v>5339.2</v>
      </c>
      <c r="J261" s="80" t="s">
        <v>861</v>
      </c>
      <c r="K261" s="80" t="s">
        <v>1436</v>
      </c>
      <c r="L261" s="104" t="s">
        <v>1571</v>
      </c>
    </row>
    <row r="262" spans="1:12" ht="52.5" customHeight="1">
      <c r="A262" s="80">
        <v>40</v>
      </c>
      <c r="B262" s="109" t="s">
        <v>798</v>
      </c>
      <c r="C262" s="109"/>
      <c r="D262" s="109"/>
      <c r="E262" s="109"/>
      <c r="F262" s="109"/>
      <c r="G262" s="109"/>
      <c r="H262" s="109"/>
      <c r="I262" s="109"/>
      <c r="J262" s="109"/>
      <c r="K262" s="109"/>
      <c r="L262" s="110"/>
    </row>
    <row r="263" spans="1:12" ht="16.5" customHeight="1">
      <c r="A263" s="108" t="s">
        <v>765</v>
      </c>
      <c r="B263" s="109"/>
      <c r="C263" s="109"/>
      <c r="D263" s="109"/>
      <c r="E263" s="109"/>
      <c r="F263" s="109"/>
      <c r="G263" s="109"/>
      <c r="H263" s="109"/>
      <c r="I263" s="109"/>
      <c r="J263" s="109"/>
      <c r="K263" s="109"/>
      <c r="L263" s="110"/>
    </row>
    <row r="264" spans="1:12">
      <c r="A264" s="50" t="s">
        <v>1271</v>
      </c>
      <c r="B264" s="15">
        <v>10100</v>
      </c>
      <c r="C264" s="47" t="s">
        <v>267</v>
      </c>
      <c r="D264" s="17">
        <v>1976</v>
      </c>
      <c r="E264" s="18">
        <v>1</v>
      </c>
      <c r="F264" s="16">
        <v>70295</v>
      </c>
      <c r="G264" s="14">
        <v>100</v>
      </c>
      <c r="H264" s="11">
        <v>70295</v>
      </c>
      <c r="I264" s="21">
        <v>0</v>
      </c>
      <c r="J264" s="84" t="s">
        <v>1487</v>
      </c>
      <c r="K264" s="84" t="s">
        <v>1488</v>
      </c>
      <c r="L264" s="80" t="s">
        <v>1489</v>
      </c>
    </row>
    <row r="265" spans="1:12">
      <c r="A265" s="50" t="s">
        <v>1272</v>
      </c>
      <c r="B265" s="15">
        <v>10101</v>
      </c>
      <c r="C265" s="47" t="s">
        <v>268</v>
      </c>
      <c r="D265" s="17">
        <v>1966</v>
      </c>
      <c r="E265" s="18">
        <v>1</v>
      </c>
      <c r="F265" s="16">
        <v>32056</v>
      </c>
      <c r="G265" s="14">
        <v>100</v>
      </c>
      <c r="H265" s="11">
        <v>32056</v>
      </c>
      <c r="I265" s="21">
        <v>0</v>
      </c>
      <c r="J265" s="84" t="s">
        <v>1487</v>
      </c>
      <c r="K265" s="84" t="s">
        <v>1488</v>
      </c>
      <c r="L265" s="80" t="s">
        <v>1489</v>
      </c>
    </row>
    <row r="266" spans="1:12">
      <c r="A266" s="50" t="s">
        <v>1273</v>
      </c>
      <c r="B266" s="15">
        <v>11041</v>
      </c>
      <c r="C266" s="47" t="s">
        <v>269</v>
      </c>
      <c r="D266" s="17">
        <v>1966</v>
      </c>
      <c r="E266" s="18">
        <v>1</v>
      </c>
      <c r="F266" s="16">
        <v>0</v>
      </c>
      <c r="G266" s="14"/>
      <c r="H266" s="11">
        <v>0</v>
      </c>
      <c r="I266" s="21">
        <v>0</v>
      </c>
      <c r="J266" s="84" t="s">
        <v>1487</v>
      </c>
      <c r="K266" s="84" t="s">
        <v>1488</v>
      </c>
      <c r="L266" s="80" t="s">
        <v>1489</v>
      </c>
    </row>
    <row r="267" spans="1:12" ht="25.5">
      <c r="A267" s="50" t="s">
        <v>1274</v>
      </c>
      <c r="B267" s="15">
        <v>10102</v>
      </c>
      <c r="C267" s="47" t="s">
        <v>270</v>
      </c>
      <c r="D267" s="17" t="s">
        <v>271</v>
      </c>
      <c r="E267" s="18"/>
      <c r="F267" s="16"/>
      <c r="G267" s="14"/>
      <c r="H267" s="11"/>
      <c r="I267" s="21"/>
      <c r="J267" s="84" t="s">
        <v>1487</v>
      </c>
      <c r="K267" s="84" t="s">
        <v>1488</v>
      </c>
      <c r="L267" s="80" t="s">
        <v>1489</v>
      </c>
    </row>
    <row r="268" spans="1:12">
      <c r="A268" s="50" t="s">
        <v>1275</v>
      </c>
      <c r="B268" s="15">
        <v>10103</v>
      </c>
      <c r="C268" s="47" t="s">
        <v>272</v>
      </c>
      <c r="D268" s="18"/>
      <c r="E268" s="18"/>
      <c r="F268" s="16">
        <v>102239</v>
      </c>
      <c r="G268" s="14">
        <v>56</v>
      </c>
      <c r="H268" s="11">
        <v>56197.37</v>
      </c>
      <c r="I268" s="21">
        <v>46041.63</v>
      </c>
      <c r="J268" s="84" t="s">
        <v>1487</v>
      </c>
      <c r="K268" s="84" t="s">
        <v>1488</v>
      </c>
      <c r="L268" s="80" t="s">
        <v>1489</v>
      </c>
    </row>
    <row r="269" spans="1:12">
      <c r="A269" s="50" t="s">
        <v>1276</v>
      </c>
      <c r="B269" s="15">
        <v>10104</v>
      </c>
      <c r="C269" s="63" t="s">
        <v>273</v>
      </c>
      <c r="D269" s="18"/>
      <c r="E269" s="18"/>
      <c r="F269" s="16">
        <v>10576</v>
      </c>
      <c r="G269" s="14">
        <v>82</v>
      </c>
      <c r="H269" s="11">
        <v>8637.07</v>
      </c>
      <c r="I269" s="21">
        <v>1938.93</v>
      </c>
      <c r="J269" s="80" t="s">
        <v>1678</v>
      </c>
      <c r="K269" s="54" t="s">
        <v>1677</v>
      </c>
      <c r="L269" s="104" t="s">
        <v>1571</v>
      </c>
    </row>
    <row r="270" spans="1:12">
      <c r="A270" s="50" t="s">
        <v>1277</v>
      </c>
      <c r="B270" s="15">
        <v>10105</v>
      </c>
      <c r="C270" s="63" t="s">
        <v>274</v>
      </c>
      <c r="D270" s="18"/>
      <c r="E270" s="18"/>
      <c r="F270" s="16">
        <v>31709</v>
      </c>
      <c r="G270" s="14">
        <v>100</v>
      </c>
      <c r="H270" s="11">
        <v>31709</v>
      </c>
      <c r="I270" s="21">
        <v>0</v>
      </c>
      <c r="J270" s="80" t="s">
        <v>1678</v>
      </c>
      <c r="K270" s="54" t="s">
        <v>1677</v>
      </c>
      <c r="L270" s="104" t="s">
        <v>1571</v>
      </c>
    </row>
    <row r="271" spans="1:12">
      <c r="A271" s="50" t="s">
        <v>1278</v>
      </c>
      <c r="B271" s="15">
        <v>10106</v>
      </c>
      <c r="C271" s="63" t="s">
        <v>275</v>
      </c>
      <c r="D271" s="17">
        <v>1966</v>
      </c>
      <c r="E271" s="18"/>
      <c r="F271" s="16">
        <v>3526</v>
      </c>
      <c r="G271" s="14">
        <v>100</v>
      </c>
      <c r="H271" s="11">
        <v>3526</v>
      </c>
      <c r="I271" s="21">
        <v>0</v>
      </c>
      <c r="J271" s="80" t="s">
        <v>1678</v>
      </c>
      <c r="K271" s="54" t="s">
        <v>1677</v>
      </c>
      <c r="L271" s="104" t="s">
        <v>1571</v>
      </c>
    </row>
    <row r="272" spans="1:12">
      <c r="A272" s="50" t="s">
        <v>1279</v>
      </c>
      <c r="B272" s="15">
        <v>10107</v>
      </c>
      <c r="C272" s="63" t="s">
        <v>276</v>
      </c>
      <c r="D272" s="17">
        <v>1966</v>
      </c>
      <c r="E272" s="18"/>
      <c r="F272" s="16">
        <v>4070</v>
      </c>
      <c r="G272" s="14">
        <v>100</v>
      </c>
      <c r="H272" s="11">
        <v>4070</v>
      </c>
      <c r="I272" s="21">
        <v>0</v>
      </c>
      <c r="J272" s="80" t="s">
        <v>1678</v>
      </c>
      <c r="K272" s="54" t="s">
        <v>1677</v>
      </c>
      <c r="L272" s="104" t="s">
        <v>1571</v>
      </c>
    </row>
    <row r="273" spans="1:12">
      <c r="A273" s="50" t="s">
        <v>1280</v>
      </c>
      <c r="B273" s="15">
        <v>10108</v>
      </c>
      <c r="C273" s="63" t="s">
        <v>277</v>
      </c>
      <c r="D273" s="17">
        <v>1966</v>
      </c>
      <c r="E273" s="18"/>
      <c r="F273" s="16">
        <v>3255</v>
      </c>
      <c r="G273" s="14">
        <v>100</v>
      </c>
      <c r="H273" s="11">
        <v>3255</v>
      </c>
      <c r="I273" s="21">
        <v>0</v>
      </c>
      <c r="J273" s="80" t="s">
        <v>1678</v>
      </c>
      <c r="K273" s="54" t="s">
        <v>1677</v>
      </c>
      <c r="L273" s="104" t="s">
        <v>1571</v>
      </c>
    </row>
    <row r="274" spans="1:12">
      <c r="A274" s="50" t="s">
        <v>1281</v>
      </c>
      <c r="B274" s="15">
        <v>10109</v>
      </c>
      <c r="C274" s="63" t="s">
        <v>278</v>
      </c>
      <c r="D274" s="17">
        <v>1966</v>
      </c>
      <c r="E274" s="18"/>
      <c r="F274" s="16">
        <v>3023</v>
      </c>
      <c r="G274" s="14">
        <v>100</v>
      </c>
      <c r="H274" s="11">
        <v>3023</v>
      </c>
      <c r="I274" s="21">
        <v>0</v>
      </c>
      <c r="J274" s="80" t="s">
        <v>1678</v>
      </c>
      <c r="K274" s="54" t="s">
        <v>1677</v>
      </c>
      <c r="L274" s="104" t="s">
        <v>1571</v>
      </c>
    </row>
    <row r="275" spans="1:12">
      <c r="A275" s="50" t="s">
        <v>1282</v>
      </c>
      <c r="B275" s="15">
        <v>10110</v>
      </c>
      <c r="C275" s="63" t="s">
        <v>279</v>
      </c>
      <c r="D275" s="17">
        <v>1978</v>
      </c>
      <c r="E275" s="18"/>
      <c r="F275" s="16">
        <v>17628</v>
      </c>
      <c r="G275" s="14">
        <v>100</v>
      </c>
      <c r="H275" s="11">
        <v>17628</v>
      </c>
      <c r="I275" s="21">
        <v>0</v>
      </c>
      <c r="J275" s="80" t="s">
        <v>1678</v>
      </c>
      <c r="K275" s="54" t="s">
        <v>1677</v>
      </c>
      <c r="L275" s="104" t="s">
        <v>1571</v>
      </c>
    </row>
    <row r="276" spans="1:12">
      <c r="A276" s="50" t="s">
        <v>1283</v>
      </c>
      <c r="B276" s="15">
        <v>10111</v>
      </c>
      <c r="C276" s="63" t="s">
        <v>280</v>
      </c>
      <c r="D276" s="17">
        <v>1982</v>
      </c>
      <c r="E276" s="18"/>
      <c r="F276" s="16">
        <v>28203</v>
      </c>
      <c r="G276" s="14">
        <v>100</v>
      </c>
      <c r="H276" s="11">
        <v>28203</v>
      </c>
      <c r="I276" s="21">
        <v>0</v>
      </c>
      <c r="J276" s="80" t="s">
        <v>1678</v>
      </c>
      <c r="K276" s="54" t="s">
        <v>1677</v>
      </c>
      <c r="L276" s="104" t="s">
        <v>1571</v>
      </c>
    </row>
    <row r="277" spans="1:12">
      <c r="A277" s="50" t="s">
        <v>1284</v>
      </c>
      <c r="B277" s="15">
        <v>10112</v>
      </c>
      <c r="C277" s="63" t="s">
        <v>281</v>
      </c>
      <c r="D277" s="17">
        <v>1972</v>
      </c>
      <c r="E277" s="18"/>
      <c r="F277" s="16">
        <v>3721</v>
      </c>
      <c r="G277" s="14">
        <v>100</v>
      </c>
      <c r="H277" s="11">
        <v>3721</v>
      </c>
      <c r="I277" s="21">
        <v>0</v>
      </c>
      <c r="J277" s="80" t="s">
        <v>1678</v>
      </c>
      <c r="K277" s="54" t="s">
        <v>1677</v>
      </c>
      <c r="L277" s="104" t="s">
        <v>1571</v>
      </c>
    </row>
    <row r="278" spans="1:12">
      <c r="A278" s="50" t="s">
        <v>1285</v>
      </c>
      <c r="B278" s="15">
        <v>10113</v>
      </c>
      <c r="C278" s="63" t="s">
        <v>282</v>
      </c>
      <c r="D278" s="17">
        <v>1972</v>
      </c>
      <c r="E278" s="18"/>
      <c r="F278" s="16">
        <v>73953</v>
      </c>
      <c r="G278" s="14">
        <v>70</v>
      </c>
      <c r="H278" s="11">
        <v>50707.25</v>
      </c>
      <c r="I278" s="21">
        <v>23245.75</v>
      </c>
      <c r="J278" s="80" t="s">
        <v>1678</v>
      </c>
      <c r="K278" s="54" t="s">
        <v>1677</v>
      </c>
      <c r="L278" s="104" t="s">
        <v>1571</v>
      </c>
    </row>
    <row r="279" spans="1:12">
      <c r="A279" s="50" t="s">
        <v>1286</v>
      </c>
      <c r="B279" s="15">
        <v>10114</v>
      </c>
      <c r="C279" s="63" t="s">
        <v>283</v>
      </c>
      <c r="D279" s="17">
        <v>1972</v>
      </c>
      <c r="E279" s="18"/>
      <c r="F279" s="16">
        <v>14023</v>
      </c>
      <c r="G279" s="14">
        <v>100</v>
      </c>
      <c r="H279" s="11">
        <v>14023</v>
      </c>
      <c r="I279" s="21">
        <v>0</v>
      </c>
      <c r="J279" s="80" t="s">
        <v>1678</v>
      </c>
      <c r="K279" s="54" t="s">
        <v>1677</v>
      </c>
      <c r="L279" s="104" t="s">
        <v>1571</v>
      </c>
    </row>
    <row r="280" spans="1:12">
      <c r="A280" s="50" t="s">
        <v>1287</v>
      </c>
      <c r="B280" s="15">
        <v>10115</v>
      </c>
      <c r="C280" s="63" t="s">
        <v>284</v>
      </c>
      <c r="D280" s="17">
        <v>1972</v>
      </c>
      <c r="E280" s="18"/>
      <c r="F280" s="16">
        <v>3721</v>
      </c>
      <c r="G280" s="14">
        <v>100</v>
      </c>
      <c r="H280" s="11">
        <v>3721</v>
      </c>
      <c r="I280" s="21">
        <v>0</v>
      </c>
      <c r="J280" s="80" t="s">
        <v>1678</v>
      </c>
      <c r="K280" s="54" t="s">
        <v>1677</v>
      </c>
      <c r="L280" s="104" t="s">
        <v>1571</v>
      </c>
    </row>
    <row r="281" spans="1:12">
      <c r="A281" s="50" t="s">
        <v>1288</v>
      </c>
      <c r="B281" s="15">
        <v>10116</v>
      </c>
      <c r="C281" s="63" t="s">
        <v>285</v>
      </c>
      <c r="D281" s="17">
        <v>1972</v>
      </c>
      <c r="E281" s="18"/>
      <c r="F281" s="16">
        <v>7051</v>
      </c>
      <c r="G281" s="14">
        <v>100</v>
      </c>
      <c r="H281" s="11">
        <v>7051</v>
      </c>
      <c r="I281" s="21">
        <v>0</v>
      </c>
      <c r="J281" s="80" t="s">
        <v>1678</v>
      </c>
      <c r="K281" s="54" t="s">
        <v>1677</v>
      </c>
      <c r="L281" s="104" t="s">
        <v>1571</v>
      </c>
    </row>
    <row r="282" spans="1:12">
      <c r="A282" s="50" t="s">
        <v>1289</v>
      </c>
      <c r="B282" s="15">
        <v>10117</v>
      </c>
      <c r="C282" s="63" t="s">
        <v>286</v>
      </c>
      <c r="D282" s="17">
        <v>1972</v>
      </c>
      <c r="E282" s="18"/>
      <c r="F282" s="16">
        <v>3372</v>
      </c>
      <c r="G282" s="14">
        <v>100</v>
      </c>
      <c r="H282" s="11">
        <v>3372</v>
      </c>
      <c r="I282" s="21">
        <v>0</v>
      </c>
      <c r="J282" s="80" t="s">
        <v>1678</v>
      </c>
      <c r="K282" s="54" t="s">
        <v>1677</v>
      </c>
      <c r="L282" s="104" t="s">
        <v>1571</v>
      </c>
    </row>
    <row r="283" spans="1:12">
      <c r="A283" s="50" t="s">
        <v>1290</v>
      </c>
      <c r="B283" s="15">
        <v>10118</v>
      </c>
      <c r="C283" s="63" t="s">
        <v>287</v>
      </c>
      <c r="D283" s="17">
        <v>1972</v>
      </c>
      <c r="E283" s="18"/>
      <c r="F283" s="16">
        <v>3803</v>
      </c>
      <c r="G283" s="14">
        <v>100</v>
      </c>
      <c r="H283" s="11">
        <v>3803</v>
      </c>
      <c r="I283" s="21">
        <v>0</v>
      </c>
      <c r="J283" s="80" t="s">
        <v>1678</v>
      </c>
      <c r="K283" s="54" t="s">
        <v>1677</v>
      </c>
      <c r="L283" s="104" t="s">
        <v>1571</v>
      </c>
    </row>
    <row r="284" spans="1:12">
      <c r="A284" s="50" t="s">
        <v>1291</v>
      </c>
      <c r="B284" s="15">
        <v>10119</v>
      </c>
      <c r="C284" s="63" t="s">
        <v>288</v>
      </c>
      <c r="D284" s="17">
        <v>1972</v>
      </c>
      <c r="E284" s="18"/>
      <c r="F284" s="16">
        <v>31628</v>
      </c>
      <c r="G284" s="14">
        <v>25</v>
      </c>
      <c r="H284" s="11">
        <v>7835.58</v>
      </c>
      <c r="I284" s="21">
        <v>23792.42</v>
      </c>
      <c r="J284" s="80" t="s">
        <v>1678</v>
      </c>
      <c r="K284" s="54" t="s">
        <v>1677</v>
      </c>
      <c r="L284" s="104" t="s">
        <v>1571</v>
      </c>
    </row>
    <row r="285" spans="1:12">
      <c r="A285" s="50" t="s">
        <v>1292</v>
      </c>
      <c r="B285" s="15">
        <v>10120</v>
      </c>
      <c r="C285" s="63" t="s">
        <v>289</v>
      </c>
      <c r="D285" s="17">
        <v>1972</v>
      </c>
      <c r="E285" s="18"/>
      <c r="F285" s="16">
        <v>7051</v>
      </c>
      <c r="G285" s="14">
        <v>100</v>
      </c>
      <c r="H285" s="11">
        <v>7051</v>
      </c>
      <c r="I285" s="21">
        <v>0</v>
      </c>
      <c r="J285" s="80" t="s">
        <v>1678</v>
      </c>
      <c r="K285" s="54" t="s">
        <v>1677</v>
      </c>
      <c r="L285" s="104" t="s">
        <v>1571</v>
      </c>
    </row>
    <row r="286" spans="1:12">
      <c r="A286" s="108" t="s">
        <v>799</v>
      </c>
      <c r="B286" s="109"/>
      <c r="C286" s="109"/>
      <c r="D286" s="109"/>
      <c r="E286" s="109"/>
      <c r="F286" s="109"/>
      <c r="G286" s="109"/>
      <c r="H286" s="109"/>
      <c r="I286" s="109"/>
      <c r="J286" s="109"/>
      <c r="K286" s="109"/>
      <c r="L286" s="110"/>
    </row>
    <row r="287" spans="1:12" ht="89.25">
      <c r="A287" s="80">
        <v>41</v>
      </c>
      <c r="B287" s="15">
        <v>10180</v>
      </c>
      <c r="C287" s="47" t="s">
        <v>290</v>
      </c>
      <c r="D287" s="17">
        <v>1951</v>
      </c>
      <c r="E287" s="18">
        <v>1</v>
      </c>
      <c r="F287" s="19">
        <v>23031.200000000001</v>
      </c>
      <c r="G287" s="14">
        <v>100</v>
      </c>
      <c r="H287" s="25">
        <v>23031.200000000001</v>
      </c>
      <c r="I287" s="21">
        <v>0</v>
      </c>
      <c r="J287" s="80" t="s">
        <v>862</v>
      </c>
      <c r="K287" s="80" t="s">
        <v>1437</v>
      </c>
      <c r="L287" s="53" t="s">
        <v>1368</v>
      </c>
    </row>
    <row r="288" spans="1:12" ht="22.5" customHeight="1">
      <c r="A288" s="80">
        <v>42</v>
      </c>
      <c r="B288" s="121" t="s">
        <v>1570</v>
      </c>
      <c r="C288" s="121"/>
      <c r="D288" s="121"/>
      <c r="E288" s="121"/>
      <c r="F288" s="121"/>
      <c r="G288" s="121"/>
      <c r="H288" s="121"/>
      <c r="I288" s="121"/>
      <c r="J288" s="121"/>
      <c r="K288" s="121"/>
      <c r="L288" s="122"/>
    </row>
    <row r="289" spans="1:12" ht="30" customHeight="1">
      <c r="A289" s="80" t="s">
        <v>1293</v>
      </c>
      <c r="B289" s="15">
        <v>10187</v>
      </c>
      <c r="C289" s="47" t="s">
        <v>291</v>
      </c>
      <c r="D289" s="17">
        <v>1957</v>
      </c>
      <c r="E289" s="18">
        <v>1</v>
      </c>
      <c r="F289" s="19">
        <v>21960.1</v>
      </c>
      <c r="G289" s="14">
        <v>100</v>
      </c>
      <c r="H289" s="25">
        <v>21960.1</v>
      </c>
      <c r="I289" s="21">
        <v>0</v>
      </c>
      <c r="J289" s="84" t="s">
        <v>1558</v>
      </c>
      <c r="K289" s="84" t="s">
        <v>1559</v>
      </c>
      <c r="L289" s="80" t="s">
        <v>1417</v>
      </c>
    </row>
    <row r="290" spans="1:12">
      <c r="A290" s="80" t="s">
        <v>1294</v>
      </c>
      <c r="B290" s="15">
        <v>10188</v>
      </c>
      <c r="C290" s="47" t="s">
        <v>292</v>
      </c>
      <c r="D290" s="17">
        <v>1957</v>
      </c>
      <c r="E290" s="18">
        <v>1</v>
      </c>
      <c r="F290" s="19">
        <v>15106.2</v>
      </c>
      <c r="G290" s="14">
        <v>100</v>
      </c>
      <c r="H290" s="25">
        <v>15106.2</v>
      </c>
      <c r="I290" s="21">
        <v>0</v>
      </c>
      <c r="J290" s="84" t="s">
        <v>1558</v>
      </c>
      <c r="K290" s="84" t="s">
        <v>1559</v>
      </c>
      <c r="L290" s="104" t="s">
        <v>1571</v>
      </c>
    </row>
    <row r="291" spans="1:12">
      <c r="A291" s="80" t="s">
        <v>1295</v>
      </c>
      <c r="B291" s="15">
        <v>10189</v>
      </c>
      <c r="C291" s="47" t="s">
        <v>293</v>
      </c>
      <c r="D291" s="17"/>
      <c r="E291" s="18"/>
      <c r="F291" s="19">
        <v>97583.4</v>
      </c>
      <c r="G291" s="14">
        <v>80</v>
      </c>
      <c r="H291" s="25">
        <v>78936.84</v>
      </c>
      <c r="I291" s="26">
        <v>18646.560000000001</v>
      </c>
      <c r="J291" s="84" t="s">
        <v>1558</v>
      </c>
      <c r="K291" s="84" t="s">
        <v>1559</v>
      </c>
      <c r="L291" s="104" t="s">
        <v>1571</v>
      </c>
    </row>
    <row r="292" spans="1:12" ht="36.75" customHeight="1">
      <c r="A292" s="80">
        <v>43</v>
      </c>
      <c r="B292" s="121" t="s">
        <v>1561</v>
      </c>
      <c r="C292" s="121"/>
      <c r="D292" s="121"/>
      <c r="E292" s="121"/>
      <c r="F292" s="121"/>
      <c r="G292" s="121"/>
      <c r="H292" s="121"/>
      <c r="I292" s="121"/>
      <c r="J292" s="121"/>
      <c r="K292" s="121"/>
      <c r="L292" s="122"/>
    </row>
    <row r="293" spans="1:12" ht="27.75" customHeight="1">
      <c r="A293" s="50" t="s">
        <v>1296</v>
      </c>
      <c r="B293" s="15">
        <v>11005</v>
      </c>
      <c r="C293" s="47" t="s">
        <v>294</v>
      </c>
      <c r="D293" s="17" t="s">
        <v>295</v>
      </c>
      <c r="E293" s="18">
        <v>1</v>
      </c>
      <c r="F293" s="19">
        <v>35211.5</v>
      </c>
      <c r="G293" s="14">
        <v>100</v>
      </c>
      <c r="H293" s="19">
        <v>35211.5</v>
      </c>
      <c r="I293" s="21">
        <v>0</v>
      </c>
      <c r="J293" s="80" t="s">
        <v>1560</v>
      </c>
      <c r="K293" s="85" t="s">
        <v>1566</v>
      </c>
      <c r="L293" s="80" t="s">
        <v>1565</v>
      </c>
    </row>
    <row r="294" spans="1:12" ht="25.5">
      <c r="A294" s="50" t="s">
        <v>1297</v>
      </c>
      <c r="B294" s="15">
        <v>11006</v>
      </c>
      <c r="C294" s="47" t="s">
        <v>296</v>
      </c>
      <c r="D294" s="17" t="s">
        <v>295</v>
      </c>
      <c r="E294" s="18">
        <v>1</v>
      </c>
      <c r="F294" s="19">
        <v>16752.7</v>
      </c>
      <c r="G294" s="14">
        <v>100</v>
      </c>
      <c r="H294" s="19">
        <v>16752.7</v>
      </c>
      <c r="I294" s="21">
        <v>0</v>
      </c>
      <c r="J294" s="80" t="s">
        <v>1562</v>
      </c>
      <c r="K294" s="85" t="s">
        <v>1567</v>
      </c>
      <c r="L294" s="104" t="s">
        <v>1571</v>
      </c>
    </row>
    <row r="295" spans="1:12" ht="22.5" customHeight="1">
      <c r="A295" s="50" t="s">
        <v>1298</v>
      </c>
      <c r="B295" s="15">
        <v>11007</v>
      </c>
      <c r="C295" s="47" t="s">
        <v>297</v>
      </c>
      <c r="D295" s="17" t="s">
        <v>295</v>
      </c>
      <c r="E295" s="18">
        <v>1</v>
      </c>
      <c r="F295" s="19">
        <v>23031.200000000001</v>
      </c>
      <c r="G295" s="14">
        <v>100</v>
      </c>
      <c r="H295" s="19">
        <v>23031.200000000001</v>
      </c>
      <c r="I295" s="21">
        <v>0</v>
      </c>
      <c r="J295" s="80" t="s">
        <v>1563</v>
      </c>
      <c r="K295" s="85" t="s">
        <v>1568</v>
      </c>
      <c r="L295" s="53" t="s">
        <v>1418</v>
      </c>
    </row>
    <row r="296" spans="1:12" ht="25.5">
      <c r="A296" s="50" t="s">
        <v>1299</v>
      </c>
      <c r="B296" s="15">
        <v>11010</v>
      </c>
      <c r="C296" s="47" t="s">
        <v>298</v>
      </c>
      <c r="D296" s="17" t="s">
        <v>295</v>
      </c>
      <c r="E296" s="18"/>
      <c r="F296" s="19">
        <v>79184.5</v>
      </c>
      <c r="G296" s="14">
        <v>100</v>
      </c>
      <c r="H296" s="19">
        <v>79184.5</v>
      </c>
      <c r="I296" s="21">
        <v>0</v>
      </c>
      <c r="J296" s="80" t="s">
        <v>1564</v>
      </c>
      <c r="K296" s="85" t="s">
        <v>1569</v>
      </c>
      <c r="L296" s="104" t="s">
        <v>1571</v>
      </c>
    </row>
    <row r="297" spans="1:12" ht="15" customHeight="1">
      <c r="A297" s="111" t="s">
        <v>299</v>
      </c>
      <c r="B297" s="112"/>
      <c r="C297" s="112"/>
      <c r="D297" s="112"/>
      <c r="E297" s="112"/>
      <c r="F297" s="112"/>
      <c r="G297" s="112"/>
      <c r="H297" s="112"/>
      <c r="I297" s="112"/>
      <c r="J297" s="112"/>
      <c r="K297" s="112"/>
      <c r="L297" s="113"/>
    </row>
    <row r="298" spans="1:12" ht="36" customHeight="1">
      <c r="A298" s="80">
        <v>44</v>
      </c>
      <c r="B298" s="109" t="s">
        <v>800</v>
      </c>
      <c r="C298" s="109"/>
      <c r="D298" s="109"/>
      <c r="E298" s="109"/>
      <c r="F298" s="109"/>
      <c r="G298" s="109"/>
      <c r="H298" s="109"/>
      <c r="I298" s="109"/>
      <c r="J298" s="109"/>
      <c r="K298" s="109"/>
      <c r="L298" s="110"/>
    </row>
    <row r="299" spans="1:12" ht="38.25">
      <c r="A299" s="80" t="s">
        <v>1300</v>
      </c>
      <c r="B299" s="15">
        <v>317</v>
      </c>
      <c r="C299" s="45" t="s">
        <v>300</v>
      </c>
      <c r="D299" s="17">
        <v>1973</v>
      </c>
      <c r="E299" s="18">
        <v>21990</v>
      </c>
      <c r="F299" s="19">
        <v>58890378.649999999</v>
      </c>
      <c r="G299" s="14">
        <v>16</v>
      </c>
      <c r="H299" s="19">
        <v>9479359.9199999999</v>
      </c>
      <c r="I299" s="48">
        <f>F299-H299</f>
        <v>49411018.729999997</v>
      </c>
      <c r="J299" s="84" t="s">
        <v>1490</v>
      </c>
      <c r="K299" s="84" t="s">
        <v>1491</v>
      </c>
      <c r="L299" s="80" t="s">
        <v>1492</v>
      </c>
    </row>
    <row r="300" spans="1:12" ht="102">
      <c r="A300" s="80" t="s">
        <v>1301</v>
      </c>
      <c r="B300" s="15">
        <v>1684</v>
      </c>
      <c r="C300" s="47" t="s">
        <v>301</v>
      </c>
      <c r="D300" s="17">
        <v>2004</v>
      </c>
      <c r="E300" s="18">
        <v>4820</v>
      </c>
      <c r="F300" s="16">
        <v>0</v>
      </c>
      <c r="G300" s="14"/>
      <c r="H300" s="16">
        <v>0</v>
      </c>
      <c r="I300" s="21">
        <v>0</v>
      </c>
      <c r="J300" s="84" t="s">
        <v>1490</v>
      </c>
      <c r="K300" s="84" t="s">
        <v>1491</v>
      </c>
      <c r="L300" s="80" t="s">
        <v>1492</v>
      </c>
    </row>
    <row r="301" spans="1:12">
      <c r="A301" s="80" t="s">
        <v>1302</v>
      </c>
      <c r="B301" s="15"/>
      <c r="C301" s="47" t="s">
        <v>302</v>
      </c>
      <c r="D301" s="17">
        <v>2004</v>
      </c>
      <c r="E301" s="18">
        <v>4420</v>
      </c>
      <c r="F301" s="16">
        <v>0</v>
      </c>
      <c r="G301" s="14"/>
      <c r="H301" s="16">
        <v>0</v>
      </c>
      <c r="I301" s="21">
        <v>0</v>
      </c>
      <c r="J301" s="104" t="s">
        <v>1571</v>
      </c>
      <c r="K301" s="102" t="s">
        <v>1741</v>
      </c>
      <c r="L301" s="104" t="s">
        <v>1571</v>
      </c>
    </row>
    <row r="302" spans="1:12">
      <c r="A302" s="80" t="s">
        <v>1303</v>
      </c>
      <c r="B302" s="15"/>
      <c r="C302" s="47" t="s">
        <v>303</v>
      </c>
      <c r="D302" s="17">
        <v>2004</v>
      </c>
      <c r="E302" s="18">
        <v>400</v>
      </c>
      <c r="F302" s="16">
        <v>0</v>
      </c>
      <c r="G302" s="14"/>
      <c r="H302" s="16">
        <v>0</v>
      </c>
      <c r="I302" s="21">
        <v>0</v>
      </c>
      <c r="J302" s="104" t="s">
        <v>1571</v>
      </c>
      <c r="K302" s="102" t="s">
        <v>1741</v>
      </c>
      <c r="L302" s="104" t="s">
        <v>1571</v>
      </c>
    </row>
    <row r="303" spans="1:12">
      <c r="A303" s="80" t="s">
        <v>1304</v>
      </c>
      <c r="B303" s="15"/>
      <c r="C303" s="47" t="s">
        <v>304</v>
      </c>
      <c r="D303" s="17">
        <v>2004</v>
      </c>
      <c r="E303" s="18">
        <v>26</v>
      </c>
      <c r="F303" s="16">
        <v>0</v>
      </c>
      <c r="G303" s="14"/>
      <c r="H303" s="16">
        <v>0</v>
      </c>
      <c r="I303" s="21">
        <v>0</v>
      </c>
      <c r="J303" s="104" t="s">
        <v>1571</v>
      </c>
      <c r="K303" s="102" t="s">
        <v>1742</v>
      </c>
      <c r="L303" s="104" t="s">
        <v>1571</v>
      </c>
    </row>
    <row r="304" spans="1:12">
      <c r="A304" s="80" t="s">
        <v>1305</v>
      </c>
      <c r="B304" s="15"/>
      <c r="C304" s="47" t="s">
        <v>305</v>
      </c>
      <c r="D304" s="17">
        <v>2004</v>
      </c>
      <c r="E304" s="18">
        <v>22</v>
      </c>
      <c r="F304" s="16">
        <v>0</v>
      </c>
      <c r="G304" s="14"/>
      <c r="H304" s="16">
        <v>0</v>
      </c>
      <c r="I304" s="21">
        <v>0</v>
      </c>
      <c r="J304" s="104" t="s">
        <v>1571</v>
      </c>
      <c r="K304" s="102" t="s">
        <v>1742</v>
      </c>
      <c r="L304" s="104" t="s">
        <v>1571</v>
      </c>
    </row>
    <row r="305" spans="1:12">
      <c r="A305" s="80" t="s">
        <v>1306</v>
      </c>
      <c r="B305" s="15"/>
      <c r="C305" s="47" t="s">
        <v>306</v>
      </c>
      <c r="D305" s="17">
        <v>2004</v>
      </c>
      <c r="E305" s="18">
        <v>83</v>
      </c>
      <c r="F305" s="16">
        <v>0</v>
      </c>
      <c r="G305" s="14"/>
      <c r="H305" s="16">
        <v>0</v>
      </c>
      <c r="I305" s="21">
        <v>0</v>
      </c>
      <c r="J305" s="104" t="s">
        <v>1571</v>
      </c>
      <c r="K305" s="102" t="s">
        <v>1742</v>
      </c>
      <c r="L305" s="104" t="s">
        <v>1571</v>
      </c>
    </row>
    <row r="306" spans="1:12" ht="89.25">
      <c r="A306" s="80" t="s">
        <v>1307</v>
      </c>
      <c r="B306" s="15">
        <v>1685</v>
      </c>
      <c r="C306" s="47" t="s">
        <v>307</v>
      </c>
      <c r="D306" s="17">
        <v>2005</v>
      </c>
      <c r="E306" s="18">
        <v>4850</v>
      </c>
      <c r="F306" s="16">
        <v>0</v>
      </c>
      <c r="G306" s="14"/>
      <c r="H306" s="16">
        <v>0</v>
      </c>
      <c r="I306" s="21">
        <v>0</v>
      </c>
      <c r="J306" s="84" t="s">
        <v>1490</v>
      </c>
      <c r="K306" s="84" t="s">
        <v>1491</v>
      </c>
      <c r="L306" s="80" t="s">
        <v>1492</v>
      </c>
    </row>
    <row r="307" spans="1:12">
      <c r="A307" s="80" t="s">
        <v>1308</v>
      </c>
      <c r="B307" s="15"/>
      <c r="C307" s="47" t="s">
        <v>302</v>
      </c>
      <c r="D307" s="17">
        <v>2005</v>
      </c>
      <c r="E307" s="18">
        <v>4850</v>
      </c>
      <c r="F307" s="16">
        <v>0</v>
      </c>
      <c r="G307" s="14"/>
      <c r="H307" s="16">
        <v>0</v>
      </c>
      <c r="I307" s="21">
        <v>0</v>
      </c>
      <c r="J307" s="104" t="s">
        <v>1571</v>
      </c>
      <c r="K307" s="102" t="s">
        <v>1741</v>
      </c>
      <c r="L307" s="104" t="s">
        <v>1571</v>
      </c>
    </row>
    <row r="308" spans="1:12">
      <c r="A308" s="80" t="s">
        <v>1309</v>
      </c>
      <c r="B308" s="15"/>
      <c r="C308" s="47" t="s">
        <v>304</v>
      </c>
      <c r="D308" s="17">
        <v>2005</v>
      </c>
      <c r="E308" s="18">
        <v>28</v>
      </c>
      <c r="F308" s="16">
        <v>0</v>
      </c>
      <c r="G308" s="14"/>
      <c r="H308" s="11">
        <v>0</v>
      </c>
      <c r="I308" s="21">
        <v>0</v>
      </c>
      <c r="J308" s="104" t="s">
        <v>1571</v>
      </c>
      <c r="K308" s="102" t="s">
        <v>1742</v>
      </c>
      <c r="L308" s="104" t="s">
        <v>1571</v>
      </c>
    </row>
    <row r="309" spans="1:12">
      <c r="A309" s="80" t="s">
        <v>1310</v>
      </c>
      <c r="B309" s="15"/>
      <c r="C309" s="47" t="s">
        <v>305</v>
      </c>
      <c r="D309" s="17">
        <v>2005</v>
      </c>
      <c r="E309" s="18">
        <v>30</v>
      </c>
      <c r="F309" s="16">
        <v>0</v>
      </c>
      <c r="G309" s="14"/>
      <c r="H309" s="11">
        <v>0</v>
      </c>
      <c r="I309" s="21">
        <v>0</v>
      </c>
      <c r="J309" s="104" t="s">
        <v>1571</v>
      </c>
      <c r="K309" s="102" t="s">
        <v>1742</v>
      </c>
      <c r="L309" s="104" t="s">
        <v>1571</v>
      </c>
    </row>
    <row r="310" spans="1:12">
      <c r="A310" s="80" t="s">
        <v>1311</v>
      </c>
      <c r="B310" s="15"/>
      <c r="C310" s="47" t="s">
        <v>308</v>
      </c>
      <c r="D310" s="17">
        <v>2005</v>
      </c>
      <c r="E310" s="18">
        <v>30</v>
      </c>
      <c r="F310" s="16">
        <v>0</v>
      </c>
      <c r="G310" s="14"/>
      <c r="H310" s="11">
        <v>0</v>
      </c>
      <c r="I310" s="21">
        <v>0</v>
      </c>
      <c r="J310" s="104" t="s">
        <v>1571</v>
      </c>
      <c r="K310" s="102" t="s">
        <v>1742</v>
      </c>
      <c r="L310" s="104" t="s">
        <v>1571</v>
      </c>
    </row>
    <row r="311" spans="1:12">
      <c r="A311" s="80" t="s">
        <v>1312</v>
      </c>
      <c r="B311" s="15"/>
      <c r="C311" s="47" t="s">
        <v>306</v>
      </c>
      <c r="D311" s="17">
        <v>2005</v>
      </c>
      <c r="E311" s="18">
        <v>81</v>
      </c>
      <c r="F311" s="16">
        <v>0</v>
      </c>
      <c r="G311" s="14"/>
      <c r="H311" s="11">
        <v>0</v>
      </c>
      <c r="I311" s="21">
        <v>0</v>
      </c>
      <c r="J311" s="104" t="s">
        <v>1571</v>
      </c>
      <c r="K311" s="102" t="s">
        <v>1742</v>
      </c>
      <c r="L311" s="104" t="s">
        <v>1571</v>
      </c>
    </row>
    <row r="312" spans="1:12">
      <c r="A312" s="80" t="s">
        <v>1313</v>
      </c>
      <c r="B312" s="15">
        <v>318</v>
      </c>
      <c r="C312" s="45" t="s">
        <v>309</v>
      </c>
      <c r="D312" s="17">
        <v>1973</v>
      </c>
      <c r="E312" s="18">
        <v>97</v>
      </c>
      <c r="F312" s="16">
        <v>4635</v>
      </c>
      <c r="G312" s="14">
        <v>48</v>
      </c>
      <c r="H312" s="16">
        <v>2227.8000000000002</v>
      </c>
      <c r="I312" s="21">
        <v>2407.1999999999998</v>
      </c>
      <c r="J312" s="104" t="s">
        <v>1571</v>
      </c>
      <c r="K312" s="102" t="s">
        <v>1742</v>
      </c>
      <c r="L312" s="104" t="s">
        <v>1571</v>
      </c>
    </row>
    <row r="313" spans="1:12" ht="25.5">
      <c r="A313" s="80" t="s">
        <v>1314</v>
      </c>
      <c r="B313" s="15">
        <v>401</v>
      </c>
      <c r="C313" s="45" t="s">
        <v>310</v>
      </c>
      <c r="D313" s="17">
        <v>1980</v>
      </c>
      <c r="E313" s="49">
        <v>1501.7</v>
      </c>
      <c r="F313" s="16">
        <v>61792</v>
      </c>
      <c r="G313" s="14">
        <v>46</v>
      </c>
      <c r="H313" s="16">
        <v>28154.58</v>
      </c>
      <c r="I313" s="21">
        <v>33637.42</v>
      </c>
      <c r="J313" s="84" t="s">
        <v>1490</v>
      </c>
      <c r="K313" s="84" t="s">
        <v>1491</v>
      </c>
      <c r="L313" s="80" t="s">
        <v>1492</v>
      </c>
    </row>
    <row r="314" spans="1:12" ht="25.5">
      <c r="A314" s="80" t="s">
        <v>1315</v>
      </c>
      <c r="B314" s="15">
        <v>402</v>
      </c>
      <c r="C314" s="45" t="s">
        <v>311</v>
      </c>
      <c r="D314" s="17">
        <v>1980</v>
      </c>
      <c r="E314" s="49">
        <v>854.5</v>
      </c>
      <c r="F314" s="16">
        <v>35160</v>
      </c>
      <c r="G314" s="14">
        <v>46</v>
      </c>
      <c r="H314" s="16">
        <v>16020.08</v>
      </c>
      <c r="I314" s="21">
        <v>19139.919999999998</v>
      </c>
      <c r="J314" s="84" t="s">
        <v>1490</v>
      </c>
      <c r="K314" s="84" t="s">
        <v>1491</v>
      </c>
      <c r="L314" s="80" t="s">
        <v>1492</v>
      </c>
    </row>
    <row r="315" spans="1:12" ht="25.5">
      <c r="A315" s="80" t="s">
        <v>1316</v>
      </c>
      <c r="B315" s="15">
        <v>403</v>
      </c>
      <c r="C315" s="45" t="s">
        <v>312</v>
      </c>
      <c r="D315" s="17">
        <v>1980</v>
      </c>
      <c r="E315" s="18">
        <v>160</v>
      </c>
      <c r="F315" s="16">
        <v>6584</v>
      </c>
      <c r="G315" s="14">
        <v>95</v>
      </c>
      <c r="H315" s="16">
        <v>6267.56</v>
      </c>
      <c r="I315" s="21">
        <v>316.44</v>
      </c>
      <c r="J315" s="84" t="s">
        <v>1490</v>
      </c>
      <c r="K315" s="84" t="s">
        <v>1491</v>
      </c>
      <c r="L315" s="80" t="s">
        <v>1492</v>
      </c>
    </row>
    <row r="316" spans="1:12" ht="25.5">
      <c r="A316" s="80" t="s">
        <v>1317</v>
      </c>
      <c r="B316" s="15">
        <v>404</v>
      </c>
      <c r="C316" s="45" t="s">
        <v>313</v>
      </c>
      <c r="D316" s="17">
        <v>1980</v>
      </c>
      <c r="E316" s="18">
        <v>117</v>
      </c>
      <c r="F316" s="16">
        <v>4815</v>
      </c>
      <c r="G316" s="14">
        <v>95</v>
      </c>
      <c r="H316" s="16">
        <v>4583.32</v>
      </c>
      <c r="I316" s="21">
        <v>231.68</v>
      </c>
      <c r="J316" s="84" t="s">
        <v>1490</v>
      </c>
      <c r="K316" s="84" t="s">
        <v>1491</v>
      </c>
      <c r="L316" s="80" t="s">
        <v>1492</v>
      </c>
    </row>
    <row r="317" spans="1:12" ht="25.5">
      <c r="A317" s="80" t="s">
        <v>1318</v>
      </c>
      <c r="B317" s="15">
        <v>405</v>
      </c>
      <c r="C317" s="45" t="s">
        <v>314</v>
      </c>
      <c r="D317" s="17">
        <v>1980</v>
      </c>
      <c r="E317" s="18">
        <v>320</v>
      </c>
      <c r="F317" s="16">
        <v>2781</v>
      </c>
      <c r="G317" s="14">
        <v>97</v>
      </c>
      <c r="H317" s="16">
        <v>2685.9</v>
      </c>
      <c r="I317" s="21">
        <v>95.1</v>
      </c>
      <c r="J317" s="84" t="s">
        <v>1490</v>
      </c>
      <c r="K317" s="84" t="s">
        <v>1491</v>
      </c>
      <c r="L317" s="80" t="s">
        <v>1492</v>
      </c>
    </row>
    <row r="318" spans="1:12">
      <c r="A318" s="80" t="s">
        <v>1319</v>
      </c>
      <c r="B318" s="15">
        <v>814</v>
      </c>
      <c r="C318" s="45" t="s">
        <v>315</v>
      </c>
      <c r="D318" s="17">
        <v>1985</v>
      </c>
      <c r="E318" s="18">
        <v>611</v>
      </c>
      <c r="F318" s="16">
        <v>123500</v>
      </c>
      <c r="G318" s="14">
        <v>30</v>
      </c>
      <c r="H318" s="16">
        <v>37394.400000000001</v>
      </c>
      <c r="I318" s="21">
        <f>F318-H318</f>
        <v>86105.600000000006</v>
      </c>
      <c r="J318" s="84" t="s">
        <v>1490</v>
      </c>
      <c r="K318" s="84" t="s">
        <v>1491</v>
      </c>
      <c r="L318" s="80" t="s">
        <v>1492</v>
      </c>
    </row>
    <row r="319" spans="1:12">
      <c r="A319" s="80" t="s">
        <v>1320</v>
      </c>
      <c r="B319" s="15">
        <v>816</v>
      </c>
      <c r="C319" s="45" t="s">
        <v>316</v>
      </c>
      <c r="D319" s="17">
        <v>1983</v>
      </c>
      <c r="E319" s="18">
        <v>131</v>
      </c>
      <c r="F319" s="16">
        <v>36020</v>
      </c>
      <c r="G319" s="14">
        <v>31</v>
      </c>
      <c r="H319" s="16">
        <v>11229.92</v>
      </c>
      <c r="I319" s="21">
        <f>F319-H319</f>
        <v>24790.080000000002</v>
      </c>
      <c r="J319" s="84" t="s">
        <v>1490</v>
      </c>
      <c r="K319" s="84" t="s">
        <v>1491</v>
      </c>
      <c r="L319" s="80" t="s">
        <v>1492</v>
      </c>
    </row>
    <row r="320" spans="1:12" ht="38.25">
      <c r="A320" s="80" t="s">
        <v>1321</v>
      </c>
      <c r="B320" s="15">
        <v>839</v>
      </c>
      <c r="C320" s="45" t="s">
        <v>317</v>
      </c>
      <c r="D320" s="18"/>
      <c r="E320" s="18">
        <v>46</v>
      </c>
      <c r="F320" s="16">
        <v>0</v>
      </c>
      <c r="G320" s="14"/>
      <c r="H320" s="16">
        <v>0</v>
      </c>
      <c r="I320" s="21">
        <v>0</v>
      </c>
      <c r="J320" s="84" t="s">
        <v>1490</v>
      </c>
      <c r="K320" s="84" t="s">
        <v>1491</v>
      </c>
      <c r="L320" s="80" t="s">
        <v>1492</v>
      </c>
    </row>
    <row r="321" spans="1:12" ht="25.5">
      <c r="A321" s="80" t="s">
        <v>1322</v>
      </c>
      <c r="B321" s="15">
        <v>840</v>
      </c>
      <c r="C321" s="45" t="s">
        <v>318</v>
      </c>
      <c r="D321" s="18"/>
      <c r="E321" s="18">
        <v>24</v>
      </c>
      <c r="F321" s="16">
        <v>0</v>
      </c>
      <c r="G321" s="14"/>
      <c r="H321" s="16">
        <v>0</v>
      </c>
      <c r="I321" s="21">
        <v>0</v>
      </c>
      <c r="J321" s="84" t="s">
        <v>1490</v>
      </c>
      <c r="K321" s="84" t="s">
        <v>1491</v>
      </c>
      <c r="L321" s="80" t="s">
        <v>1492</v>
      </c>
    </row>
    <row r="322" spans="1:12">
      <c r="A322" s="80" t="s">
        <v>1323</v>
      </c>
      <c r="B322" s="15">
        <v>841</v>
      </c>
      <c r="C322" s="45" t="s">
        <v>319</v>
      </c>
      <c r="D322" s="18"/>
      <c r="E322" s="18">
        <v>1</v>
      </c>
      <c r="F322" s="16">
        <v>0</v>
      </c>
      <c r="G322" s="14"/>
      <c r="H322" s="16">
        <v>0</v>
      </c>
      <c r="I322" s="21">
        <v>0</v>
      </c>
      <c r="J322" s="104" t="s">
        <v>1571</v>
      </c>
      <c r="K322" s="104" t="s">
        <v>1742</v>
      </c>
      <c r="L322" s="104" t="s">
        <v>1571</v>
      </c>
    </row>
    <row r="323" spans="1:12" ht="25.5">
      <c r="A323" s="80" t="s">
        <v>1324</v>
      </c>
      <c r="B323" s="15">
        <v>836</v>
      </c>
      <c r="C323" s="45" t="s">
        <v>320</v>
      </c>
      <c r="D323" s="17">
        <v>1988</v>
      </c>
      <c r="E323" s="18">
        <v>30</v>
      </c>
      <c r="F323" s="16">
        <v>0</v>
      </c>
      <c r="G323" s="14"/>
      <c r="H323" s="16">
        <v>0</v>
      </c>
      <c r="I323" s="21">
        <v>0</v>
      </c>
      <c r="J323" s="86" t="s">
        <v>1490</v>
      </c>
      <c r="K323" s="86" t="s">
        <v>1491</v>
      </c>
      <c r="L323" s="80" t="s">
        <v>1492</v>
      </c>
    </row>
    <row r="324" spans="1:12">
      <c r="A324" s="80" t="s">
        <v>1325</v>
      </c>
      <c r="B324" s="15">
        <v>718</v>
      </c>
      <c r="C324" s="45" t="s">
        <v>321</v>
      </c>
      <c r="D324" s="17">
        <v>2004</v>
      </c>
      <c r="E324" s="18">
        <v>1</v>
      </c>
      <c r="F324" s="16">
        <v>1226.44</v>
      </c>
      <c r="G324" s="14">
        <v>100</v>
      </c>
      <c r="H324" s="16">
        <v>1226.44</v>
      </c>
      <c r="I324" s="21">
        <v>0</v>
      </c>
      <c r="J324" s="104" t="s">
        <v>1571</v>
      </c>
      <c r="K324" s="104" t="s">
        <v>1742</v>
      </c>
      <c r="L324" s="104" t="s">
        <v>1571</v>
      </c>
    </row>
    <row r="325" spans="1:12" ht="25.5">
      <c r="A325" s="80" t="s">
        <v>1326</v>
      </c>
      <c r="B325" s="15">
        <v>493</v>
      </c>
      <c r="C325" s="45" t="s">
        <v>322</v>
      </c>
      <c r="D325" s="17">
        <v>1973</v>
      </c>
      <c r="E325" s="18">
        <v>1</v>
      </c>
      <c r="F325" s="16">
        <v>4500</v>
      </c>
      <c r="G325" s="14">
        <v>60</v>
      </c>
      <c r="H325" s="16">
        <v>2718.75</v>
      </c>
      <c r="I325" s="21">
        <v>1781.25</v>
      </c>
      <c r="J325" s="86" t="s">
        <v>1490</v>
      </c>
      <c r="K325" s="86" t="s">
        <v>1491</v>
      </c>
      <c r="L325" s="80" t="s">
        <v>1492</v>
      </c>
    </row>
    <row r="326" spans="1:12">
      <c r="A326" s="80" t="s">
        <v>1327</v>
      </c>
      <c r="B326" s="15">
        <v>2024.2023999999999</v>
      </c>
      <c r="C326" s="47" t="s">
        <v>323</v>
      </c>
      <c r="D326" s="18">
        <v>2007</v>
      </c>
      <c r="E326" s="18">
        <v>2</v>
      </c>
      <c r="F326" s="16">
        <v>0</v>
      </c>
      <c r="G326" s="14"/>
      <c r="H326" s="16">
        <v>0</v>
      </c>
      <c r="I326" s="21">
        <v>0</v>
      </c>
      <c r="J326" s="104" t="s">
        <v>1571</v>
      </c>
      <c r="K326" s="104" t="s">
        <v>1742</v>
      </c>
      <c r="L326" s="104" t="s">
        <v>1571</v>
      </c>
    </row>
    <row r="327" spans="1:12" ht="15" customHeight="1">
      <c r="A327" s="111" t="s">
        <v>324</v>
      </c>
      <c r="B327" s="112"/>
      <c r="C327" s="112"/>
      <c r="D327" s="112"/>
      <c r="E327" s="112"/>
      <c r="F327" s="112"/>
      <c r="G327" s="112"/>
      <c r="H327" s="112"/>
      <c r="I327" s="112"/>
      <c r="J327" s="112"/>
      <c r="K327" s="112"/>
      <c r="L327" s="113"/>
    </row>
    <row r="328" spans="1:12" ht="67.5" customHeight="1">
      <c r="A328" s="80">
        <v>45</v>
      </c>
      <c r="B328" s="109" t="s">
        <v>1572</v>
      </c>
      <c r="C328" s="109"/>
      <c r="D328" s="109"/>
      <c r="E328" s="109"/>
      <c r="F328" s="109"/>
      <c r="G328" s="109"/>
      <c r="H328" s="109"/>
      <c r="I328" s="109"/>
      <c r="J328" s="109"/>
      <c r="K328" s="109"/>
      <c r="L328" s="110"/>
    </row>
    <row r="329" spans="1:12" ht="25.5">
      <c r="A329" s="80" t="s">
        <v>1328</v>
      </c>
      <c r="B329" s="15">
        <v>10192</v>
      </c>
      <c r="C329" s="47" t="s">
        <v>325</v>
      </c>
      <c r="D329" s="17">
        <v>1967</v>
      </c>
      <c r="E329" s="18">
        <v>1</v>
      </c>
      <c r="F329" s="19">
        <v>115259</v>
      </c>
      <c r="G329" s="20">
        <v>100</v>
      </c>
      <c r="H329" s="19">
        <v>115259</v>
      </c>
      <c r="I329" s="21">
        <f t="shared" ref="I329:I345" si="5">F329-H329</f>
        <v>0</v>
      </c>
      <c r="J329" s="84" t="s">
        <v>1493</v>
      </c>
      <c r="K329" s="84" t="s">
        <v>1494</v>
      </c>
      <c r="L329" s="80" t="s">
        <v>1495</v>
      </c>
    </row>
    <row r="330" spans="1:12">
      <c r="A330" s="80" t="s">
        <v>1329</v>
      </c>
      <c r="B330" s="15">
        <v>10191</v>
      </c>
      <c r="C330" s="47" t="s">
        <v>326</v>
      </c>
      <c r="D330" s="17">
        <v>1967</v>
      </c>
      <c r="E330" s="18">
        <v>1</v>
      </c>
      <c r="F330" s="19">
        <v>230151</v>
      </c>
      <c r="G330" s="20">
        <v>100</v>
      </c>
      <c r="H330" s="19">
        <v>230151</v>
      </c>
      <c r="I330" s="21">
        <f t="shared" si="5"/>
        <v>0</v>
      </c>
      <c r="J330" s="84" t="s">
        <v>1493</v>
      </c>
      <c r="K330" s="84" t="s">
        <v>1494</v>
      </c>
      <c r="L330" s="80" t="s">
        <v>1495</v>
      </c>
    </row>
    <row r="331" spans="1:12" ht="25.5">
      <c r="A331" s="80" t="s">
        <v>1330</v>
      </c>
      <c r="B331" s="15">
        <v>10193</v>
      </c>
      <c r="C331" s="47" t="s">
        <v>327</v>
      </c>
      <c r="D331" s="17">
        <v>1988</v>
      </c>
      <c r="E331" s="18">
        <v>1</v>
      </c>
      <c r="F331" s="19">
        <v>530968</v>
      </c>
      <c r="G331" s="20">
        <v>79</v>
      </c>
      <c r="H331" s="19">
        <v>421455.82</v>
      </c>
      <c r="I331" s="21">
        <f t="shared" si="5"/>
        <v>109512.18</v>
      </c>
      <c r="J331" s="84" t="s">
        <v>1493</v>
      </c>
      <c r="K331" s="84" t="s">
        <v>1494</v>
      </c>
      <c r="L331" s="80" t="s">
        <v>1495</v>
      </c>
    </row>
    <row r="332" spans="1:12">
      <c r="A332" s="80" t="s">
        <v>1331</v>
      </c>
      <c r="B332" s="15">
        <v>10051</v>
      </c>
      <c r="C332" s="47" t="s">
        <v>328</v>
      </c>
      <c r="D332" s="17">
        <v>1967</v>
      </c>
      <c r="E332" s="18">
        <v>1</v>
      </c>
      <c r="F332" s="19">
        <v>17192</v>
      </c>
      <c r="G332" s="20">
        <v>100</v>
      </c>
      <c r="H332" s="19">
        <v>17192</v>
      </c>
      <c r="I332" s="21">
        <f t="shared" si="5"/>
        <v>0</v>
      </c>
      <c r="J332" s="84" t="s">
        <v>1493</v>
      </c>
      <c r="K332" s="84" t="s">
        <v>1494</v>
      </c>
      <c r="L332" s="80" t="s">
        <v>1495</v>
      </c>
    </row>
    <row r="333" spans="1:12" ht="50.25" customHeight="1">
      <c r="A333" s="80" t="s">
        <v>1332</v>
      </c>
      <c r="B333" s="15">
        <v>10036</v>
      </c>
      <c r="C333" s="47" t="s">
        <v>329</v>
      </c>
      <c r="D333" s="17">
        <v>1969</v>
      </c>
      <c r="E333" s="18">
        <v>1</v>
      </c>
      <c r="F333" s="19">
        <v>22317</v>
      </c>
      <c r="G333" s="20">
        <v>100</v>
      </c>
      <c r="H333" s="19">
        <v>22317</v>
      </c>
      <c r="I333" s="21">
        <f t="shared" si="5"/>
        <v>0</v>
      </c>
      <c r="J333" s="84" t="s">
        <v>1493</v>
      </c>
      <c r="K333" s="84" t="s">
        <v>1494</v>
      </c>
      <c r="L333" s="80" t="s">
        <v>1393</v>
      </c>
    </row>
    <row r="334" spans="1:12" ht="52.5" customHeight="1">
      <c r="A334" s="80" t="s">
        <v>1333</v>
      </c>
      <c r="B334" s="15">
        <v>10054</v>
      </c>
      <c r="C334" s="47" t="s">
        <v>330</v>
      </c>
      <c r="D334" s="17">
        <v>1967</v>
      </c>
      <c r="E334" s="18">
        <v>1</v>
      </c>
      <c r="F334" s="19">
        <v>22813</v>
      </c>
      <c r="G334" s="20">
        <v>100</v>
      </c>
      <c r="H334" s="19">
        <v>22813</v>
      </c>
      <c r="I334" s="21">
        <f t="shared" si="5"/>
        <v>0</v>
      </c>
      <c r="J334" s="84" t="s">
        <v>1493</v>
      </c>
      <c r="K334" s="84" t="s">
        <v>1494</v>
      </c>
      <c r="L334" s="80" t="s">
        <v>1392</v>
      </c>
    </row>
    <row r="335" spans="1:12">
      <c r="A335" s="80" t="s">
        <v>1334</v>
      </c>
      <c r="B335" s="15">
        <v>10053</v>
      </c>
      <c r="C335" s="47" t="s">
        <v>331</v>
      </c>
      <c r="D335" s="17">
        <v>1967</v>
      </c>
      <c r="E335" s="18">
        <v>1</v>
      </c>
      <c r="F335" s="19">
        <v>10000</v>
      </c>
      <c r="G335" s="20">
        <v>100</v>
      </c>
      <c r="H335" s="19">
        <v>10000</v>
      </c>
      <c r="I335" s="21">
        <f t="shared" si="5"/>
        <v>0</v>
      </c>
      <c r="J335" s="84" t="s">
        <v>1493</v>
      </c>
      <c r="K335" s="84" t="s">
        <v>1494</v>
      </c>
      <c r="L335" s="80" t="s">
        <v>1495</v>
      </c>
    </row>
    <row r="336" spans="1:12" ht="55.5" customHeight="1">
      <c r="A336" s="80" t="s">
        <v>1335</v>
      </c>
      <c r="B336" s="15">
        <v>10052</v>
      </c>
      <c r="C336" s="47" t="s">
        <v>332</v>
      </c>
      <c r="D336" s="17">
        <v>1967</v>
      </c>
      <c r="E336" s="18">
        <v>1</v>
      </c>
      <c r="F336" s="19">
        <v>10000</v>
      </c>
      <c r="G336" s="20">
        <v>100</v>
      </c>
      <c r="H336" s="19">
        <v>10000</v>
      </c>
      <c r="I336" s="21">
        <f t="shared" si="5"/>
        <v>0</v>
      </c>
      <c r="J336" s="84" t="s">
        <v>1493</v>
      </c>
      <c r="K336" s="84" t="s">
        <v>1494</v>
      </c>
      <c r="L336" s="80" t="s">
        <v>1394</v>
      </c>
    </row>
    <row r="337" spans="1:12">
      <c r="A337" s="80" t="s">
        <v>1336</v>
      </c>
      <c r="B337" s="15">
        <v>10027</v>
      </c>
      <c r="C337" s="47" t="s">
        <v>333</v>
      </c>
      <c r="D337" s="17">
        <v>1967</v>
      </c>
      <c r="E337" s="18"/>
      <c r="F337" s="19">
        <v>265732</v>
      </c>
      <c r="G337" s="20">
        <v>100</v>
      </c>
      <c r="H337" s="19">
        <v>265732</v>
      </c>
      <c r="I337" s="21">
        <f t="shared" si="5"/>
        <v>0</v>
      </c>
      <c r="J337" s="84" t="s">
        <v>1493</v>
      </c>
      <c r="K337" s="84" t="s">
        <v>1494</v>
      </c>
      <c r="L337" s="80" t="s">
        <v>1495</v>
      </c>
    </row>
    <row r="338" spans="1:12">
      <c r="A338" s="80" t="s">
        <v>1337</v>
      </c>
      <c r="B338" s="15">
        <v>10028</v>
      </c>
      <c r="C338" s="47" t="s">
        <v>333</v>
      </c>
      <c r="D338" s="17">
        <v>1987</v>
      </c>
      <c r="E338" s="18"/>
      <c r="F338" s="19">
        <v>1248329</v>
      </c>
      <c r="G338" s="20">
        <v>100</v>
      </c>
      <c r="H338" s="19">
        <v>1248329</v>
      </c>
      <c r="I338" s="21">
        <f t="shared" si="5"/>
        <v>0</v>
      </c>
      <c r="J338" s="84" t="s">
        <v>1493</v>
      </c>
      <c r="K338" s="84" t="s">
        <v>1494</v>
      </c>
      <c r="L338" s="80" t="s">
        <v>1495</v>
      </c>
    </row>
    <row r="339" spans="1:12">
      <c r="A339" s="80" t="s">
        <v>1338</v>
      </c>
      <c r="B339" s="15">
        <v>10029</v>
      </c>
      <c r="C339" s="47" t="s">
        <v>333</v>
      </c>
      <c r="D339" s="17">
        <v>1987</v>
      </c>
      <c r="E339" s="18"/>
      <c r="F339" s="19">
        <v>3381778</v>
      </c>
      <c r="G339" s="20">
        <v>100</v>
      </c>
      <c r="H339" s="19">
        <v>3381778</v>
      </c>
      <c r="I339" s="21">
        <f t="shared" si="5"/>
        <v>0</v>
      </c>
      <c r="J339" s="84" t="s">
        <v>1493</v>
      </c>
      <c r="K339" s="84" t="s">
        <v>1494</v>
      </c>
      <c r="L339" s="80" t="s">
        <v>1495</v>
      </c>
    </row>
    <row r="340" spans="1:12">
      <c r="A340" s="80" t="s">
        <v>1339</v>
      </c>
      <c r="B340" s="15">
        <v>10030</v>
      </c>
      <c r="C340" s="47" t="s">
        <v>333</v>
      </c>
      <c r="D340" s="17">
        <v>1988</v>
      </c>
      <c r="E340" s="18"/>
      <c r="F340" s="19">
        <v>115299</v>
      </c>
      <c r="G340" s="20">
        <v>100</v>
      </c>
      <c r="H340" s="19">
        <v>115299</v>
      </c>
      <c r="I340" s="21">
        <f t="shared" si="5"/>
        <v>0</v>
      </c>
      <c r="J340" s="84" t="s">
        <v>1493</v>
      </c>
      <c r="K340" s="84" t="s">
        <v>1494</v>
      </c>
      <c r="L340" s="80" t="s">
        <v>1495</v>
      </c>
    </row>
    <row r="341" spans="1:12">
      <c r="A341" s="80" t="s">
        <v>1340</v>
      </c>
      <c r="B341" s="15">
        <v>10031</v>
      </c>
      <c r="C341" s="47" t="s">
        <v>333</v>
      </c>
      <c r="D341" s="17">
        <v>1988</v>
      </c>
      <c r="E341" s="18"/>
      <c r="F341" s="19">
        <v>583230</v>
      </c>
      <c r="G341" s="20">
        <v>100</v>
      </c>
      <c r="H341" s="19">
        <v>583230</v>
      </c>
      <c r="I341" s="21">
        <f t="shared" si="5"/>
        <v>0</v>
      </c>
      <c r="J341" s="84" t="s">
        <v>1493</v>
      </c>
      <c r="K341" s="84" t="s">
        <v>1494</v>
      </c>
      <c r="L341" s="80" t="s">
        <v>1495</v>
      </c>
    </row>
    <row r="342" spans="1:12">
      <c r="A342" s="80" t="s">
        <v>1341</v>
      </c>
      <c r="B342" s="15">
        <v>10032</v>
      </c>
      <c r="C342" s="47" t="s">
        <v>333</v>
      </c>
      <c r="D342" s="17">
        <v>1973</v>
      </c>
      <c r="E342" s="18"/>
      <c r="F342" s="19">
        <v>505028</v>
      </c>
      <c r="G342" s="20">
        <v>100</v>
      </c>
      <c r="H342" s="19">
        <v>505028</v>
      </c>
      <c r="I342" s="21">
        <f t="shared" si="5"/>
        <v>0</v>
      </c>
      <c r="J342" s="84" t="s">
        <v>1493</v>
      </c>
      <c r="K342" s="84" t="s">
        <v>1494</v>
      </c>
      <c r="L342" s="80" t="s">
        <v>1495</v>
      </c>
    </row>
    <row r="343" spans="1:12">
      <c r="A343" s="80" t="s">
        <v>1342</v>
      </c>
      <c r="B343" s="15">
        <v>10033</v>
      </c>
      <c r="C343" s="47" t="s">
        <v>333</v>
      </c>
      <c r="D343" s="17">
        <v>1967</v>
      </c>
      <c r="E343" s="18"/>
      <c r="F343" s="19">
        <v>108658</v>
      </c>
      <c r="G343" s="20">
        <v>100</v>
      </c>
      <c r="H343" s="19">
        <v>108658</v>
      </c>
      <c r="I343" s="21">
        <f t="shared" si="5"/>
        <v>0</v>
      </c>
      <c r="J343" s="84" t="s">
        <v>1493</v>
      </c>
      <c r="K343" s="84" t="s">
        <v>1494</v>
      </c>
      <c r="L343" s="80" t="s">
        <v>1495</v>
      </c>
    </row>
    <row r="344" spans="1:12">
      <c r="A344" s="80" t="s">
        <v>1343</v>
      </c>
      <c r="B344" s="15">
        <v>10034</v>
      </c>
      <c r="C344" s="47" t="s">
        <v>333</v>
      </c>
      <c r="D344" s="17">
        <v>1967</v>
      </c>
      <c r="E344" s="18"/>
      <c r="F344" s="19">
        <v>109232</v>
      </c>
      <c r="G344" s="20">
        <v>100</v>
      </c>
      <c r="H344" s="19">
        <v>109232</v>
      </c>
      <c r="I344" s="21">
        <f t="shared" si="5"/>
        <v>0</v>
      </c>
      <c r="J344" s="84" t="s">
        <v>1493</v>
      </c>
      <c r="K344" s="84" t="s">
        <v>1494</v>
      </c>
      <c r="L344" s="80" t="s">
        <v>1495</v>
      </c>
    </row>
    <row r="345" spans="1:12">
      <c r="A345" s="80" t="s">
        <v>1344</v>
      </c>
      <c r="B345" s="15">
        <v>10035</v>
      </c>
      <c r="C345" s="47" t="s">
        <v>334</v>
      </c>
      <c r="D345" s="17">
        <v>1969</v>
      </c>
      <c r="E345" s="18"/>
      <c r="F345" s="19">
        <v>82960</v>
      </c>
      <c r="G345" s="20">
        <v>100</v>
      </c>
      <c r="H345" s="19">
        <v>82960</v>
      </c>
      <c r="I345" s="21">
        <f t="shared" si="5"/>
        <v>0</v>
      </c>
      <c r="J345" s="84" t="s">
        <v>1493</v>
      </c>
      <c r="K345" s="84" t="s">
        <v>1494</v>
      </c>
      <c r="L345" s="80" t="s">
        <v>1495</v>
      </c>
    </row>
  </sheetData>
  <mergeCells count="79">
    <mergeCell ref="A56:L56"/>
    <mergeCell ref="A57:L57"/>
    <mergeCell ref="B82:L82"/>
    <mergeCell ref="B87:L87"/>
    <mergeCell ref="B100:L100"/>
    <mergeCell ref="B60:L60"/>
    <mergeCell ref="B63:L63"/>
    <mergeCell ref="B66:L66"/>
    <mergeCell ref="B72:L72"/>
    <mergeCell ref="B78:L78"/>
    <mergeCell ref="A59:L59"/>
    <mergeCell ref="A85:L85"/>
    <mergeCell ref="A90:L90"/>
    <mergeCell ref="A92:L92"/>
    <mergeCell ref="A93:L93"/>
    <mergeCell ref="A95:L95"/>
    <mergeCell ref="A32:A33"/>
    <mergeCell ref="G5:H5"/>
    <mergeCell ref="I5:I6"/>
    <mergeCell ref="A5:A6"/>
    <mergeCell ref="F5:F6"/>
    <mergeCell ref="E5:E6"/>
    <mergeCell ref="D5:D6"/>
    <mergeCell ref="C5:C6"/>
    <mergeCell ref="B5:B6"/>
    <mergeCell ref="A31:L31"/>
    <mergeCell ref="A29:L29"/>
    <mergeCell ref="K5:K6"/>
    <mergeCell ref="B9:L9"/>
    <mergeCell ref="B32:L32"/>
    <mergeCell ref="B33:L33"/>
    <mergeCell ref="A297:L297"/>
    <mergeCell ref="A327:L327"/>
    <mergeCell ref="B292:L292"/>
    <mergeCell ref="B298:L298"/>
    <mergeCell ref="B328:L328"/>
    <mergeCell ref="B247:L247"/>
    <mergeCell ref="B262:L262"/>
    <mergeCell ref="B288:L288"/>
    <mergeCell ref="A243:L243"/>
    <mergeCell ref="A244:L244"/>
    <mergeCell ref="A263:L263"/>
    <mergeCell ref="A286:L286"/>
    <mergeCell ref="A255:L255"/>
    <mergeCell ref="A257:L257"/>
    <mergeCell ref="A258:L258"/>
    <mergeCell ref="A259:L259"/>
    <mergeCell ref="A184:L184"/>
    <mergeCell ref="A239:L239"/>
    <mergeCell ref="A241:L241"/>
    <mergeCell ref="B183:L183"/>
    <mergeCell ref="B203:L203"/>
    <mergeCell ref="A204:L204"/>
    <mergeCell ref="A218:L218"/>
    <mergeCell ref="A219:L219"/>
    <mergeCell ref="A222:L222"/>
    <mergeCell ref="B223:L223"/>
    <mergeCell ref="A172:L172"/>
    <mergeCell ref="A174:L174"/>
    <mergeCell ref="A173:L173"/>
    <mergeCell ref="A177:L177"/>
    <mergeCell ref="B176:L176"/>
    <mergeCell ref="A1:L1"/>
    <mergeCell ref="J5:J6"/>
    <mergeCell ref="L5:L6"/>
    <mergeCell ref="A4:L4"/>
    <mergeCell ref="A8:L8"/>
    <mergeCell ref="I2:L2"/>
    <mergeCell ref="I3:L3"/>
    <mergeCell ref="A149:L149"/>
    <mergeCell ref="A152:L152"/>
    <mergeCell ref="B153:L153"/>
    <mergeCell ref="B116:L116"/>
    <mergeCell ref="B142:L142"/>
    <mergeCell ref="A97:L97"/>
    <mergeCell ref="A99:L99"/>
    <mergeCell ref="A139:L139"/>
    <mergeCell ref="A141:L141"/>
    <mergeCell ref="A147:L147"/>
  </mergeCells>
  <pageMargins left="0.24" right="0.16" top="0.42" bottom="0.28999999999999998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38"/>
  <sheetViews>
    <sheetView topLeftCell="D1" zoomScale="90" zoomScaleNormal="90" workbookViewId="0">
      <selection sqref="A1:L436"/>
    </sheetView>
  </sheetViews>
  <sheetFormatPr defaultColWidth="9.140625" defaultRowHeight="12.75"/>
  <cols>
    <col min="1" max="1" width="12.42578125" style="1" customWidth="1"/>
    <col min="2" max="2" width="14" style="1" customWidth="1"/>
    <col min="3" max="3" width="23.42578125" style="1" customWidth="1"/>
    <col min="4" max="4" width="6.5703125" style="1" customWidth="1"/>
    <col min="5" max="5" width="12.42578125" style="1" customWidth="1"/>
    <col min="6" max="6" width="13.42578125" style="1" customWidth="1"/>
    <col min="7" max="7" width="7.28515625" style="1" customWidth="1"/>
    <col min="8" max="8" width="13.140625" style="1" customWidth="1"/>
    <col min="9" max="9" width="14" style="1" customWidth="1"/>
    <col min="10" max="10" width="20.42578125" style="1" customWidth="1"/>
    <col min="11" max="11" width="39.85546875" style="1" customWidth="1"/>
    <col min="12" max="12" width="12.5703125" style="1" customWidth="1"/>
    <col min="13" max="13" width="13.85546875" style="1" customWidth="1"/>
    <col min="14" max="16384" width="9.140625" style="1"/>
  </cols>
  <sheetData>
    <row r="1" spans="1:15">
      <c r="A1" s="129" t="s">
        <v>1751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90"/>
      <c r="N1" s="90"/>
      <c r="O1" s="90"/>
    </row>
    <row r="2" spans="1:15" s="106" customFormat="1" ht="12.75" customHeight="1">
      <c r="A2" s="105"/>
      <c r="B2" s="105"/>
      <c r="C2" s="105"/>
      <c r="D2" s="105"/>
      <c r="E2" s="105"/>
      <c r="F2" s="105"/>
      <c r="G2" s="105"/>
      <c r="H2" s="105"/>
      <c r="I2" s="120" t="s">
        <v>1748</v>
      </c>
      <c r="J2" s="120"/>
      <c r="K2" s="120"/>
      <c r="L2" s="120"/>
    </row>
    <row r="3" spans="1:15" s="106" customFormat="1" ht="12.75" customHeight="1">
      <c r="A3" s="105"/>
      <c r="B3" s="105"/>
      <c r="C3" s="105"/>
      <c r="D3" s="105"/>
      <c r="E3" s="105"/>
      <c r="F3" s="105"/>
      <c r="G3" s="105"/>
      <c r="H3" s="105"/>
      <c r="I3" s="120" t="s">
        <v>1749</v>
      </c>
      <c r="J3" s="120"/>
      <c r="K3" s="120"/>
      <c r="L3" s="120"/>
    </row>
    <row r="4" spans="1:15" ht="18.75" customHeight="1">
      <c r="A4" s="130" t="s">
        <v>1752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90"/>
      <c r="N4" s="90"/>
      <c r="O4" s="90"/>
    </row>
    <row r="5" spans="1:15" ht="45" customHeight="1">
      <c r="A5" s="115" t="s">
        <v>6</v>
      </c>
      <c r="B5" s="115" t="s">
        <v>0</v>
      </c>
      <c r="C5" s="115" t="s">
        <v>1</v>
      </c>
      <c r="D5" s="115" t="s">
        <v>2</v>
      </c>
      <c r="E5" s="115" t="s">
        <v>3</v>
      </c>
      <c r="F5" s="115" t="s">
        <v>1739</v>
      </c>
      <c r="G5" s="115" t="s">
        <v>1746</v>
      </c>
      <c r="H5" s="115"/>
      <c r="I5" s="126" t="s">
        <v>1745</v>
      </c>
      <c r="J5" s="115" t="s">
        <v>762</v>
      </c>
      <c r="K5" s="127" t="s">
        <v>864</v>
      </c>
      <c r="L5" s="115" t="s">
        <v>863</v>
      </c>
      <c r="M5" s="143"/>
    </row>
    <row r="6" spans="1:15" ht="18" customHeight="1">
      <c r="A6" s="115"/>
      <c r="B6" s="115"/>
      <c r="C6" s="115"/>
      <c r="D6" s="115"/>
      <c r="E6" s="115"/>
      <c r="F6" s="115"/>
      <c r="G6" s="7" t="s">
        <v>4</v>
      </c>
      <c r="H6" s="7" t="s">
        <v>5</v>
      </c>
      <c r="I6" s="115"/>
      <c r="J6" s="115"/>
      <c r="K6" s="128"/>
      <c r="L6" s="115"/>
      <c r="M6" s="143"/>
    </row>
    <row r="7" spans="1:15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  <c r="M7" s="56"/>
    </row>
    <row r="8" spans="1:15" ht="15" customHeight="1">
      <c r="A8" s="111" t="s">
        <v>7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3"/>
    </row>
    <row r="9" spans="1:15" ht="39" customHeight="1">
      <c r="A9" s="80">
        <v>1</v>
      </c>
      <c r="B9" s="109" t="s">
        <v>803</v>
      </c>
      <c r="C9" s="109"/>
      <c r="D9" s="109"/>
      <c r="E9" s="109"/>
      <c r="F9" s="109"/>
      <c r="G9" s="109"/>
      <c r="H9" s="109"/>
      <c r="I9" s="109"/>
      <c r="J9" s="109"/>
      <c r="K9" s="109"/>
      <c r="L9" s="110"/>
    </row>
    <row r="10" spans="1:15" ht="25.5">
      <c r="A10" s="52" t="s">
        <v>865</v>
      </c>
      <c r="B10" s="12">
        <v>200000056</v>
      </c>
      <c r="C10" s="13" t="s">
        <v>338</v>
      </c>
      <c r="D10" s="14">
        <v>1971</v>
      </c>
      <c r="E10" s="11" t="s">
        <v>27</v>
      </c>
      <c r="F10" s="8">
        <v>0</v>
      </c>
      <c r="G10" s="14" t="s">
        <v>25</v>
      </c>
      <c r="H10" s="8">
        <v>0</v>
      </c>
      <c r="I10" s="9">
        <v>0</v>
      </c>
      <c r="J10" s="84" t="s">
        <v>1503</v>
      </c>
      <c r="K10" s="84" t="s">
        <v>1504</v>
      </c>
      <c r="L10" s="104" t="s">
        <v>1571</v>
      </c>
    </row>
    <row r="11" spans="1:15" ht="38.25">
      <c r="A11" s="52" t="s">
        <v>866</v>
      </c>
      <c r="B11" s="12">
        <v>200000057</v>
      </c>
      <c r="C11" s="13" t="s">
        <v>339</v>
      </c>
      <c r="D11" s="14">
        <v>1964</v>
      </c>
      <c r="E11" s="14" t="s">
        <v>340</v>
      </c>
      <c r="F11" s="8">
        <v>0</v>
      </c>
      <c r="G11" s="14" t="s">
        <v>25</v>
      </c>
      <c r="H11" s="8">
        <v>0</v>
      </c>
      <c r="I11" s="9">
        <v>0</v>
      </c>
      <c r="J11" s="84" t="s">
        <v>1503</v>
      </c>
      <c r="K11" s="84" t="s">
        <v>1504</v>
      </c>
      <c r="L11" s="104" t="s">
        <v>1571</v>
      </c>
    </row>
    <row r="12" spans="1:15" ht="38.25">
      <c r="A12" s="52" t="s">
        <v>867</v>
      </c>
      <c r="B12" s="12">
        <v>200000093</v>
      </c>
      <c r="C12" s="13" t="s">
        <v>341</v>
      </c>
      <c r="D12" s="14">
        <v>1964</v>
      </c>
      <c r="E12" s="14" t="s">
        <v>29</v>
      </c>
      <c r="F12" s="8">
        <v>0</v>
      </c>
      <c r="G12" s="14" t="s">
        <v>25</v>
      </c>
      <c r="H12" s="8">
        <v>0</v>
      </c>
      <c r="I12" s="9">
        <v>0</v>
      </c>
      <c r="J12" s="84" t="s">
        <v>1503</v>
      </c>
      <c r="K12" s="84" t="s">
        <v>1504</v>
      </c>
      <c r="L12" s="104" t="s">
        <v>1571</v>
      </c>
    </row>
    <row r="13" spans="1:15" ht="51">
      <c r="A13" s="52" t="s">
        <v>868</v>
      </c>
      <c r="B13" s="12">
        <v>200000323</v>
      </c>
      <c r="C13" s="13" t="s">
        <v>342</v>
      </c>
      <c r="D13" s="14">
        <v>1984</v>
      </c>
      <c r="E13" s="14">
        <v>1</v>
      </c>
      <c r="F13" s="8">
        <v>88020</v>
      </c>
      <c r="G13" s="14">
        <v>60</v>
      </c>
      <c r="H13" s="8">
        <v>53216.28</v>
      </c>
      <c r="I13" s="9">
        <v>34803.72</v>
      </c>
      <c r="J13" s="84" t="s">
        <v>1503</v>
      </c>
      <c r="K13" s="84" t="s">
        <v>1504</v>
      </c>
      <c r="L13" s="104" t="s">
        <v>1571</v>
      </c>
    </row>
    <row r="14" spans="1:15" ht="25.5">
      <c r="A14" s="52" t="s">
        <v>869</v>
      </c>
      <c r="B14" s="12">
        <v>200000324</v>
      </c>
      <c r="C14" s="13" t="s">
        <v>343</v>
      </c>
      <c r="D14" s="14">
        <v>1984</v>
      </c>
      <c r="E14" s="14" t="s">
        <v>344</v>
      </c>
      <c r="F14" s="8">
        <v>1184756</v>
      </c>
      <c r="G14" s="14">
        <v>77</v>
      </c>
      <c r="H14" s="8">
        <v>915716.73</v>
      </c>
      <c r="I14" s="9">
        <v>269039.27</v>
      </c>
      <c r="J14" s="84" t="s">
        <v>1503</v>
      </c>
      <c r="K14" s="84" t="s">
        <v>1504</v>
      </c>
      <c r="L14" s="104" t="s">
        <v>1571</v>
      </c>
    </row>
    <row r="15" spans="1:15" ht="25.5">
      <c r="A15" s="52" t="s">
        <v>870</v>
      </c>
      <c r="B15" s="12">
        <v>200000325</v>
      </c>
      <c r="C15" s="13" t="s">
        <v>345</v>
      </c>
      <c r="D15" s="14">
        <v>1964</v>
      </c>
      <c r="E15" s="14" t="s">
        <v>346</v>
      </c>
      <c r="F15" s="8">
        <v>148709.4</v>
      </c>
      <c r="G15" s="14">
        <v>100</v>
      </c>
      <c r="H15" s="8">
        <v>148709.4</v>
      </c>
      <c r="I15" s="9">
        <v>0</v>
      </c>
      <c r="J15" s="84" t="s">
        <v>1503</v>
      </c>
      <c r="K15" s="84" t="s">
        <v>1504</v>
      </c>
      <c r="L15" s="104" t="s">
        <v>1571</v>
      </c>
    </row>
    <row r="16" spans="1:15" ht="25.5">
      <c r="A16" s="52" t="s">
        <v>871</v>
      </c>
      <c r="B16" s="12">
        <v>200000326</v>
      </c>
      <c r="C16" s="13" t="s">
        <v>345</v>
      </c>
      <c r="D16" s="14">
        <v>1971</v>
      </c>
      <c r="E16" s="14" t="s">
        <v>347</v>
      </c>
      <c r="F16" s="8">
        <v>329878.09999999998</v>
      </c>
      <c r="G16" s="14">
        <v>100</v>
      </c>
      <c r="H16" s="8">
        <v>329878.09999999998</v>
      </c>
      <c r="I16" s="9">
        <v>0</v>
      </c>
      <c r="J16" s="84" t="s">
        <v>1503</v>
      </c>
      <c r="K16" s="84" t="s">
        <v>1504</v>
      </c>
      <c r="L16" s="104" t="s">
        <v>1571</v>
      </c>
    </row>
    <row r="17" spans="1:12" ht="25.5">
      <c r="A17" s="52" t="s">
        <v>872</v>
      </c>
      <c r="B17" s="12">
        <v>200000385</v>
      </c>
      <c r="C17" s="13" t="s">
        <v>348</v>
      </c>
      <c r="D17" s="14">
        <v>1964</v>
      </c>
      <c r="E17" s="14" t="s">
        <v>349</v>
      </c>
      <c r="F17" s="8">
        <v>0</v>
      </c>
      <c r="G17" s="14" t="s">
        <v>25</v>
      </c>
      <c r="H17" s="8">
        <v>0</v>
      </c>
      <c r="I17" s="9">
        <v>0</v>
      </c>
      <c r="J17" s="84" t="s">
        <v>1503</v>
      </c>
      <c r="K17" s="84" t="s">
        <v>1504</v>
      </c>
      <c r="L17" s="104" t="s">
        <v>1571</v>
      </c>
    </row>
    <row r="18" spans="1:12" ht="38.25">
      <c r="A18" s="52" t="s">
        <v>873</v>
      </c>
      <c r="B18" s="12">
        <v>200000555</v>
      </c>
      <c r="C18" s="13" t="s">
        <v>350</v>
      </c>
      <c r="D18" s="14">
        <v>1964</v>
      </c>
      <c r="E18" s="14" t="s">
        <v>351</v>
      </c>
      <c r="F18" s="8">
        <v>0</v>
      </c>
      <c r="G18" s="14" t="s">
        <v>25</v>
      </c>
      <c r="H18" s="8">
        <v>0</v>
      </c>
      <c r="I18" s="9">
        <v>0</v>
      </c>
      <c r="J18" s="84" t="s">
        <v>1503</v>
      </c>
      <c r="K18" s="84" t="s">
        <v>1504</v>
      </c>
      <c r="L18" s="104" t="s">
        <v>1571</v>
      </c>
    </row>
    <row r="19" spans="1:12" ht="38.25">
      <c r="A19" s="52" t="s">
        <v>874</v>
      </c>
      <c r="B19" s="12">
        <v>200000064</v>
      </c>
      <c r="C19" s="13" t="s">
        <v>352</v>
      </c>
      <c r="D19" s="14">
        <v>1964</v>
      </c>
      <c r="E19" s="14">
        <v>15</v>
      </c>
      <c r="F19" s="8">
        <v>0</v>
      </c>
      <c r="G19" s="14" t="s">
        <v>25</v>
      </c>
      <c r="H19" s="8">
        <v>0</v>
      </c>
      <c r="I19" s="9">
        <v>0</v>
      </c>
      <c r="J19" s="84" t="s">
        <v>1503</v>
      </c>
      <c r="K19" s="84" t="s">
        <v>1504</v>
      </c>
      <c r="L19" s="104" t="s">
        <v>1571</v>
      </c>
    </row>
    <row r="20" spans="1:12" ht="51">
      <c r="A20" s="52" t="s">
        <v>875</v>
      </c>
      <c r="B20" s="12">
        <v>200000378</v>
      </c>
      <c r="C20" s="13" t="s">
        <v>353</v>
      </c>
      <c r="D20" s="14">
        <v>1964</v>
      </c>
      <c r="E20" s="14">
        <v>6</v>
      </c>
      <c r="F20" s="8">
        <v>0</v>
      </c>
      <c r="G20" s="14" t="s">
        <v>25</v>
      </c>
      <c r="H20" s="8">
        <v>0</v>
      </c>
      <c r="I20" s="9">
        <v>0</v>
      </c>
      <c r="J20" s="84" t="s">
        <v>1503</v>
      </c>
      <c r="K20" s="84" t="s">
        <v>1504</v>
      </c>
      <c r="L20" s="104" t="s">
        <v>1571</v>
      </c>
    </row>
    <row r="21" spans="1:12" ht="38.25">
      <c r="A21" s="52" t="s">
        <v>876</v>
      </c>
      <c r="B21" s="12">
        <v>200000386</v>
      </c>
      <c r="C21" s="13" t="s">
        <v>354</v>
      </c>
      <c r="D21" s="14">
        <v>1964</v>
      </c>
      <c r="E21" s="14">
        <v>2</v>
      </c>
      <c r="F21" s="8">
        <v>0</v>
      </c>
      <c r="G21" s="14" t="s">
        <v>25</v>
      </c>
      <c r="H21" s="8">
        <v>0</v>
      </c>
      <c r="I21" s="9">
        <v>0</v>
      </c>
      <c r="J21" s="84" t="s">
        <v>1503</v>
      </c>
      <c r="K21" s="84" t="s">
        <v>1504</v>
      </c>
      <c r="L21" s="104" t="s">
        <v>1571</v>
      </c>
    </row>
    <row r="22" spans="1:12" ht="15" customHeight="1">
      <c r="A22" s="111" t="s">
        <v>30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3"/>
    </row>
    <row r="23" spans="1:12" s="76" customFormat="1" ht="52.5" customHeight="1">
      <c r="A23" s="54">
        <v>2</v>
      </c>
      <c r="B23" s="121" t="s">
        <v>804</v>
      </c>
      <c r="C23" s="121"/>
      <c r="D23" s="121"/>
      <c r="E23" s="121"/>
      <c r="F23" s="121"/>
      <c r="G23" s="121"/>
      <c r="H23" s="121"/>
      <c r="I23" s="121"/>
      <c r="J23" s="121"/>
      <c r="K23" s="121"/>
      <c r="L23" s="122"/>
    </row>
    <row r="24" spans="1:12" ht="17.25" customHeight="1">
      <c r="A24" s="108" t="s">
        <v>765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10"/>
    </row>
    <row r="25" spans="1:12" ht="51">
      <c r="A25" s="52" t="s">
        <v>1044</v>
      </c>
      <c r="B25" s="15">
        <v>237</v>
      </c>
      <c r="C25" s="16" t="s">
        <v>355</v>
      </c>
      <c r="D25" s="17">
        <v>1977</v>
      </c>
      <c r="E25" s="18">
        <v>1</v>
      </c>
      <c r="F25" s="8">
        <v>199702.56</v>
      </c>
      <c r="G25" s="14">
        <v>54</v>
      </c>
      <c r="H25" s="8">
        <v>108308.61</v>
      </c>
      <c r="I25" s="9">
        <f t="shared" ref="I25:I57" si="0">F25-H25</f>
        <v>91393.95</v>
      </c>
      <c r="J25" s="80" t="s">
        <v>1733</v>
      </c>
      <c r="K25" s="80" t="s">
        <v>1734</v>
      </c>
      <c r="L25" s="104" t="s">
        <v>1571</v>
      </c>
    </row>
    <row r="26" spans="1:12" ht="76.5">
      <c r="A26" s="52" t="s">
        <v>1045</v>
      </c>
      <c r="B26" s="15">
        <v>239</v>
      </c>
      <c r="C26" s="16" t="s">
        <v>356</v>
      </c>
      <c r="D26" s="17">
        <v>1977</v>
      </c>
      <c r="E26" s="18">
        <v>1</v>
      </c>
      <c r="F26" s="8">
        <v>385004.82</v>
      </c>
      <c r="G26" s="14">
        <v>55</v>
      </c>
      <c r="H26" s="8">
        <v>212202.67</v>
      </c>
      <c r="I26" s="9">
        <f t="shared" si="0"/>
        <v>172802.15</v>
      </c>
      <c r="J26" s="80" t="s">
        <v>1733</v>
      </c>
      <c r="K26" s="80" t="s">
        <v>1734</v>
      </c>
      <c r="L26" s="104" t="s">
        <v>1571</v>
      </c>
    </row>
    <row r="27" spans="1:12" ht="51">
      <c r="A27" s="52" t="s">
        <v>1046</v>
      </c>
      <c r="B27" s="15">
        <v>240</v>
      </c>
      <c r="C27" s="16" t="s">
        <v>357</v>
      </c>
      <c r="D27" s="17">
        <v>1988</v>
      </c>
      <c r="E27" s="18">
        <v>1</v>
      </c>
      <c r="F27" s="8">
        <v>171921.7</v>
      </c>
      <c r="G27" s="14">
        <v>38</v>
      </c>
      <c r="H27" s="8">
        <v>64919</v>
      </c>
      <c r="I27" s="9">
        <f t="shared" si="0"/>
        <v>107002.70000000001</v>
      </c>
      <c r="J27" s="80" t="s">
        <v>1733</v>
      </c>
      <c r="K27" s="80" t="s">
        <v>1734</v>
      </c>
      <c r="L27" s="104" t="s">
        <v>1571</v>
      </c>
    </row>
    <row r="28" spans="1:12" ht="51">
      <c r="A28" s="52" t="s">
        <v>1047</v>
      </c>
      <c r="B28" s="15">
        <v>241</v>
      </c>
      <c r="C28" s="16" t="s">
        <v>358</v>
      </c>
      <c r="D28" s="17">
        <v>1988</v>
      </c>
      <c r="E28" s="18">
        <v>1</v>
      </c>
      <c r="F28" s="8">
        <v>694562.67</v>
      </c>
      <c r="G28" s="14">
        <v>37</v>
      </c>
      <c r="H28" s="8">
        <v>259564.63</v>
      </c>
      <c r="I28" s="9">
        <f t="shared" si="0"/>
        <v>434998.04000000004</v>
      </c>
      <c r="J28" s="80" t="s">
        <v>1733</v>
      </c>
      <c r="K28" s="80" t="s">
        <v>1734</v>
      </c>
      <c r="L28" s="104" t="s">
        <v>1571</v>
      </c>
    </row>
    <row r="29" spans="1:12" ht="51">
      <c r="A29" s="52" t="s">
        <v>1048</v>
      </c>
      <c r="B29" s="15">
        <v>242</v>
      </c>
      <c r="C29" s="16" t="s">
        <v>359</v>
      </c>
      <c r="D29" s="17">
        <v>1988</v>
      </c>
      <c r="E29" s="18">
        <v>1</v>
      </c>
      <c r="F29" s="8">
        <v>458015.62</v>
      </c>
      <c r="G29" s="14">
        <v>38</v>
      </c>
      <c r="H29" s="8">
        <v>173466.14</v>
      </c>
      <c r="I29" s="9">
        <f t="shared" si="0"/>
        <v>284549.48</v>
      </c>
      <c r="J29" s="80" t="s">
        <v>1733</v>
      </c>
      <c r="K29" s="80" t="s">
        <v>1734</v>
      </c>
      <c r="L29" s="104" t="s">
        <v>1571</v>
      </c>
    </row>
    <row r="30" spans="1:12" ht="63.75">
      <c r="A30" s="52" t="s">
        <v>1049</v>
      </c>
      <c r="B30" s="15">
        <v>243</v>
      </c>
      <c r="C30" s="16" t="s">
        <v>360</v>
      </c>
      <c r="D30" s="17">
        <v>1988</v>
      </c>
      <c r="E30" s="18">
        <v>1</v>
      </c>
      <c r="F30" s="8">
        <v>2132116.7999999998</v>
      </c>
      <c r="G30" s="14">
        <v>36</v>
      </c>
      <c r="H30" s="8">
        <v>762362.18</v>
      </c>
      <c r="I30" s="9">
        <f t="shared" si="0"/>
        <v>1369754.6199999996</v>
      </c>
      <c r="J30" s="80" t="s">
        <v>1733</v>
      </c>
      <c r="K30" s="80" t="s">
        <v>1734</v>
      </c>
      <c r="L30" s="104" t="s">
        <v>1571</v>
      </c>
    </row>
    <row r="31" spans="1:12" ht="51">
      <c r="A31" s="52" t="s">
        <v>1050</v>
      </c>
      <c r="B31" s="15">
        <v>244</v>
      </c>
      <c r="C31" s="16" t="s">
        <v>361</v>
      </c>
      <c r="D31" s="17">
        <v>1986</v>
      </c>
      <c r="E31" s="18">
        <v>1</v>
      </c>
      <c r="F31" s="8">
        <v>340530.05</v>
      </c>
      <c r="G31" s="14">
        <v>46</v>
      </c>
      <c r="H31" s="8">
        <v>156283.10999999999</v>
      </c>
      <c r="I31" s="9">
        <f t="shared" si="0"/>
        <v>184246.94</v>
      </c>
      <c r="J31" s="80" t="s">
        <v>1733</v>
      </c>
      <c r="K31" s="80" t="s">
        <v>1734</v>
      </c>
      <c r="L31" s="104" t="s">
        <v>1571</v>
      </c>
    </row>
    <row r="32" spans="1:12" ht="25.5">
      <c r="A32" s="52" t="s">
        <v>1051</v>
      </c>
      <c r="B32" s="15">
        <v>448</v>
      </c>
      <c r="C32" s="16" t="s">
        <v>362</v>
      </c>
      <c r="D32" s="17">
        <v>1987</v>
      </c>
      <c r="E32" s="18" t="s">
        <v>363</v>
      </c>
      <c r="F32" s="8">
        <v>1517526</v>
      </c>
      <c r="G32" s="14">
        <v>100</v>
      </c>
      <c r="H32" s="8">
        <v>1517526</v>
      </c>
      <c r="I32" s="9">
        <f t="shared" si="0"/>
        <v>0</v>
      </c>
      <c r="J32" s="80" t="s">
        <v>1733</v>
      </c>
      <c r="K32" s="80" t="s">
        <v>1734</v>
      </c>
      <c r="L32" s="104" t="s">
        <v>1571</v>
      </c>
    </row>
    <row r="33" spans="1:12" ht="25.5">
      <c r="A33" s="52" t="s">
        <v>1052</v>
      </c>
      <c r="B33" s="15">
        <v>449</v>
      </c>
      <c r="C33" s="16" t="s">
        <v>364</v>
      </c>
      <c r="D33" s="17">
        <v>1978</v>
      </c>
      <c r="E33" s="18" t="s">
        <v>365</v>
      </c>
      <c r="F33" s="8">
        <v>586896.65</v>
      </c>
      <c r="G33" s="14">
        <v>62</v>
      </c>
      <c r="H33" s="8">
        <v>363813.77</v>
      </c>
      <c r="I33" s="9">
        <f t="shared" si="0"/>
        <v>223082.88</v>
      </c>
      <c r="J33" s="80" t="s">
        <v>1733</v>
      </c>
      <c r="K33" s="80" t="s">
        <v>1734</v>
      </c>
      <c r="L33" s="104" t="s">
        <v>1571</v>
      </c>
    </row>
    <row r="34" spans="1:12">
      <c r="A34" s="52" t="s">
        <v>1053</v>
      </c>
      <c r="B34" s="15">
        <v>463</v>
      </c>
      <c r="C34" s="16" t="s">
        <v>366</v>
      </c>
      <c r="D34" s="17">
        <v>1985</v>
      </c>
      <c r="E34" s="18">
        <v>6</v>
      </c>
      <c r="F34" s="8">
        <v>543306</v>
      </c>
      <c r="G34" s="14">
        <v>100</v>
      </c>
      <c r="H34" s="8">
        <v>543306</v>
      </c>
      <c r="I34" s="9">
        <f t="shared" si="0"/>
        <v>0</v>
      </c>
      <c r="J34" s="80" t="s">
        <v>1733</v>
      </c>
      <c r="K34" s="80" t="s">
        <v>1734</v>
      </c>
      <c r="L34" s="104" t="s">
        <v>1571</v>
      </c>
    </row>
    <row r="35" spans="1:12">
      <c r="A35" s="52" t="s">
        <v>1054</v>
      </c>
      <c r="B35" s="15">
        <v>464</v>
      </c>
      <c r="C35" s="16" t="s">
        <v>367</v>
      </c>
      <c r="D35" s="17">
        <v>1976</v>
      </c>
      <c r="E35" s="18">
        <v>2</v>
      </c>
      <c r="F35" s="8">
        <v>920828</v>
      </c>
      <c r="G35" s="14">
        <v>84</v>
      </c>
      <c r="H35" s="8">
        <v>773386.25</v>
      </c>
      <c r="I35" s="9">
        <f t="shared" si="0"/>
        <v>147441.75</v>
      </c>
      <c r="J35" s="80" t="s">
        <v>1733</v>
      </c>
      <c r="K35" s="80" t="s">
        <v>1734</v>
      </c>
      <c r="L35" s="104" t="s">
        <v>1571</v>
      </c>
    </row>
    <row r="36" spans="1:12">
      <c r="A36" s="52" t="s">
        <v>1055</v>
      </c>
      <c r="B36" s="15">
        <v>467</v>
      </c>
      <c r="C36" s="16" t="s">
        <v>368</v>
      </c>
      <c r="D36" s="17">
        <v>1988</v>
      </c>
      <c r="E36" s="18">
        <v>1</v>
      </c>
      <c r="F36" s="8">
        <v>233367.08</v>
      </c>
      <c r="G36" s="14">
        <v>54</v>
      </c>
      <c r="H36" s="8">
        <v>126361.53</v>
      </c>
      <c r="I36" s="9">
        <f t="shared" si="0"/>
        <v>107005.54999999999</v>
      </c>
      <c r="J36" s="80" t="s">
        <v>1733</v>
      </c>
      <c r="K36" s="80" t="s">
        <v>1734</v>
      </c>
      <c r="L36" s="104" t="s">
        <v>1571</v>
      </c>
    </row>
    <row r="37" spans="1:12">
      <c r="A37" s="52" t="s">
        <v>1056</v>
      </c>
      <c r="B37" s="15">
        <v>488</v>
      </c>
      <c r="C37" s="16" t="s">
        <v>369</v>
      </c>
      <c r="D37" s="17">
        <v>1988</v>
      </c>
      <c r="E37" s="18">
        <v>1</v>
      </c>
      <c r="F37" s="8">
        <v>3302548.36</v>
      </c>
      <c r="G37" s="14">
        <v>48</v>
      </c>
      <c r="H37" s="8">
        <v>1568921.4</v>
      </c>
      <c r="I37" s="9">
        <f t="shared" si="0"/>
        <v>1733626.96</v>
      </c>
      <c r="J37" s="80" t="s">
        <v>1733</v>
      </c>
      <c r="K37" s="80" t="s">
        <v>1734</v>
      </c>
      <c r="L37" s="104" t="s">
        <v>1571</v>
      </c>
    </row>
    <row r="38" spans="1:12" ht="25.5">
      <c r="A38" s="52" t="s">
        <v>1057</v>
      </c>
      <c r="B38" s="15">
        <v>650</v>
      </c>
      <c r="C38" s="16" t="s">
        <v>370</v>
      </c>
      <c r="D38" s="17">
        <v>1988</v>
      </c>
      <c r="E38" s="18">
        <v>1</v>
      </c>
      <c r="F38" s="8">
        <v>907310.4</v>
      </c>
      <c r="G38" s="14">
        <v>100</v>
      </c>
      <c r="H38" s="8">
        <v>907310.4</v>
      </c>
      <c r="I38" s="9">
        <f t="shared" si="0"/>
        <v>0</v>
      </c>
      <c r="J38" s="80" t="s">
        <v>1733</v>
      </c>
      <c r="K38" s="80" t="s">
        <v>1734</v>
      </c>
      <c r="L38" s="104" t="s">
        <v>1571</v>
      </c>
    </row>
    <row r="39" spans="1:12" ht="38.25">
      <c r="A39" s="52" t="s">
        <v>1058</v>
      </c>
      <c r="B39" s="15">
        <v>451</v>
      </c>
      <c r="C39" s="16" t="s">
        <v>371</v>
      </c>
      <c r="D39" s="17">
        <v>1977</v>
      </c>
      <c r="E39" s="18">
        <v>1</v>
      </c>
      <c r="F39" s="8">
        <v>197396.1</v>
      </c>
      <c r="G39" s="14">
        <v>100</v>
      </c>
      <c r="H39" s="8">
        <v>197396.1</v>
      </c>
      <c r="I39" s="9">
        <f t="shared" si="0"/>
        <v>0</v>
      </c>
      <c r="J39" s="80" t="s">
        <v>1733</v>
      </c>
      <c r="K39" s="80" t="s">
        <v>1734</v>
      </c>
      <c r="L39" s="104" t="s">
        <v>1571</v>
      </c>
    </row>
    <row r="40" spans="1:12" ht="25.5">
      <c r="A40" s="52" t="s">
        <v>1059</v>
      </c>
      <c r="B40" s="15">
        <v>452</v>
      </c>
      <c r="C40" s="16" t="s">
        <v>372</v>
      </c>
      <c r="D40" s="17">
        <v>1977</v>
      </c>
      <c r="E40" s="18">
        <v>1</v>
      </c>
      <c r="F40" s="8">
        <v>216344.5</v>
      </c>
      <c r="G40" s="14">
        <v>100</v>
      </c>
      <c r="H40" s="8">
        <v>216344.5</v>
      </c>
      <c r="I40" s="9">
        <f t="shared" si="0"/>
        <v>0</v>
      </c>
      <c r="J40" s="80" t="s">
        <v>1733</v>
      </c>
      <c r="K40" s="80" t="s">
        <v>1734</v>
      </c>
      <c r="L40" s="104" t="s">
        <v>1571</v>
      </c>
    </row>
    <row r="41" spans="1:12" ht="25.5">
      <c r="A41" s="52" t="s">
        <v>1060</v>
      </c>
      <c r="B41" s="15">
        <v>487</v>
      </c>
      <c r="C41" s="16" t="s">
        <v>44</v>
      </c>
      <c r="D41" s="17">
        <v>1977</v>
      </c>
      <c r="E41" s="18">
        <v>1</v>
      </c>
      <c r="F41" s="8">
        <v>59135.01</v>
      </c>
      <c r="G41" s="14">
        <v>100</v>
      </c>
      <c r="H41" s="8">
        <v>59135.01</v>
      </c>
      <c r="I41" s="9">
        <f t="shared" si="0"/>
        <v>0</v>
      </c>
      <c r="J41" s="80" t="s">
        <v>1733</v>
      </c>
      <c r="K41" s="80" t="s">
        <v>1734</v>
      </c>
      <c r="L41" s="104" t="s">
        <v>1571</v>
      </c>
    </row>
    <row r="42" spans="1:12" ht="38.25">
      <c r="A42" s="52" t="s">
        <v>1061</v>
      </c>
      <c r="B42" s="15">
        <v>455</v>
      </c>
      <c r="C42" s="16" t="s">
        <v>373</v>
      </c>
      <c r="D42" s="17">
        <v>1988</v>
      </c>
      <c r="E42" s="18">
        <v>1</v>
      </c>
      <c r="F42" s="8">
        <v>7343.92</v>
      </c>
      <c r="G42" s="14">
        <v>59</v>
      </c>
      <c r="H42" s="8">
        <v>4312.2700000000004</v>
      </c>
      <c r="I42" s="9">
        <f t="shared" si="0"/>
        <v>3031.6499999999996</v>
      </c>
      <c r="J42" s="80" t="s">
        <v>1733</v>
      </c>
      <c r="K42" s="80" t="s">
        <v>1734</v>
      </c>
      <c r="L42" s="104" t="s">
        <v>1571</v>
      </c>
    </row>
    <row r="43" spans="1:12" ht="38.25">
      <c r="A43" s="52" t="s">
        <v>1062</v>
      </c>
      <c r="B43" s="15">
        <v>457</v>
      </c>
      <c r="C43" s="16" t="s">
        <v>374</v>
      </c>
      <c r="D43" s="17">
        <v>1988</v>
      </c>
      <c r="E43" s="18">
        <v>1</v>
      </c>
      <c r="F43" s="8">
        <v>514281.04</v>
      </c>
      <c r="G43" s="14">
        <v>59</v>
      </c>
      <c r="H43" s="8">
        <v>301924.19</v>
      </c>
      <c r="I43" s="9">
        <f t="shared" si="0"/>
        <v>212356.84999999998</v>
      </c>
      <c r="J43" s="80" t="s">
        <v>1733</v>
      </c>
      <c r="K43" s="80" t="s">
        <v>1734</v>
      </c>
      <c r="L43" s="104" t="s">
        <v>1571</v>
      </c>
    </row>
    <row r="44" spans="1:12" ht="25.5">
      <c r="A44" s="52" t="s">
        <v>1063</v>
      </c>
      <c r="B44" s="15">
        <v>458</v>
      </c>
      <c r="C44" s="16" t="s">
        <v>375</v>
      </c>
      <c r="D44" s="17">
        <v>1980</v>
      </c>
      <c r="E44" s="18">
        <v>1</v>
      </c>
      <c r="F44" s="8">
        <v>28247.360000000001</v>
      </c>
      <c r="G44" s="14">
        <v>59</v>
      </c>
      <c r="H44" s="8">
        <v>16583.939999999999</v>
      </c>
      <c r="I44" s="9">
        <f t="shared" si="0"/>
        <v>11663.420000000002</v>
      </c>
      <c r="J44" s="80" t="s">
        <v>1733</v>
      </c>
      <c r="K44" s="80" t="s">
        <v>1734</v>
      </c>
      <c r="L44" s="104" t="s">
        <v>1571</v>
      </c>
    </row>
    <row r="45" spans="1:12" ht="25.5">
      <c r="A45" s="52" t="s">
        <v>1064</v>
      </c>
      <c r="B45" s="15">
        <v>459</v>
      </c>
      <c r="C45" s="16" t="s">
        <v>375</v>
      </c>
      <c r="D45" s="17">
        <v>1980</v>
      </c>
      <c r="E45" s="18">
        <v>1</v>
      </c>
      <c r="F45" s="8">
        <v>122338.8</v>
      </c>
      <c r="G45" s="14">
        <v>59</v>
      </c>
      <c r="H45" s="8">
        <v>72142.45</v>
      </c>
      <c r="I45" s="9">
        <f t="shared" si="0"/>
        <v>50196.350000000006</v>
      </c>
      <c r="J45" s="80" t="s">
        <v>1733</v>
      </c>
      <c r="K45" s="80" t="s">
        <v>1734</v>
      </c>
      <c r="L45" s="104" t="s">
        <v>1571</v>
      </c>
    </row>
    <row r="46" spans="1:12" ht="25.5">
      <c r="A46" s="52" t="s">
        <v>1065</v>
      </c>
      <c r="B46" s="15">
        <v>462</v>
      </c>
      <c r="C46" s="16" t="s">
        <v>375</v>
      </c>
      <c r="D46" s="17">
        <v>1988</v>
      </c>
      <c r="E46" s="18">
        <v>1</v>
      </c>
      <c r="F46" s="8">
        <v>193414.8</v>
      </c>
      <c r="G46" s="14">
        <v>59</v>
      </c>
      <c r="H46" s="8">
        <v>114054.74</v>
      </c>
      <c r="I46" s="9">
        <f t="shared" si="0"/>
        <v>79360.059999999983</v>
      </c>
      <c r="J46" s="80" t="s">
        <v>1733</v>
      </c>
      <c r="K46" s="80" t="s">
        <v>1734</v>
      </c>
      <c r="L46" s="104" t="s">
        <v>1571</v>
      </c>
    </row>
    <row r="47" spans="1:12" ht="25.5">
      <c r="A47" s="52" t="s">
        <v>1066</v>
      </c>
      <c r="B47" s="15">
        <v>465</v>
      </c>
      <c r="C47" s="16" t="s">
        <v>376</v>
      </c>
      <c r="D47" s="17">
        <v>1988</v>
      </c>
      <c r="E47" s="18" t="s">
        <v>377</v>
      </c>
      <c r="F47" s="8">
        <v>252996</v>
      </c>
      <c r="G47" s="14">
        <v>53</v>
      </c>
      <c r="H47" s="8">
        <v>135299.10999999999</v>
      </c>
      <c r="I47" s="9">
        <f t="shared" si="0"/>
        <v>117696.89000000001</v>
      </c>
      <c r="J47" s="80" t="s">
        <v>1733</v>
      </c>
      <c r="K47" s="80" t="s">
        <v>1734</v>
      </c>
      <c r="L47" s="104" t="s">
        <v>1571</v>
      </c>
    </row>
    <row r="48" spans="1:12" ht="25.5">
      <c r="A48" s="52" t="s">
        <v>1067</v>
      </c>
      <c r="B48" s="15">
        <v>466</v>
      </c>
      <c r="C48" s="16" t="s">
        <v>378</v>
      </c>
      <c r="D48" s="17">
        <v>1971</v>
      </c>
      <c r="E48" s="18" t="s">
        <v>379</v>
      </c>
      <c r="F48" s="8">
        <v>267.12</v>
      </c>
      <c r="G48" s="14">
        <v>100</v>
      </c>
      <c r="H48" s="8">
        <v>267.12</v>
      </c>
      <c r="I48" s="9">
        <f t="shared" si="0"/>
        <v>0</v>
      </c>
      <c r="J48" s="80" t="s">
        <v>1733</v>
      </c>
      <c r="K48" s="80" t="s">
        <v>1734</v>
      </c>
      <c r="L48" s="104" t="s">
        <v>1571</v>
      </c>
    </row>
    <row r="49" spans="1:12">
      <c r="A49" s="52" t="s">
        <v>1068</v>
      </c>
      <c r="B49" s="15">
        <v>478</v>
      </c>
      <c r="C49" s="16" t="s">
        <v>380</v>
      </c>
      <c r="D49" s="17">
        <v>1988</v>
      </c>
      <c r="E49" s="18" t="s">
        <v>381</v>
      </c>
      <c r="F49" s="8">
        <v>117030.39999999999</v>
      </c>
      <c r="G49" s="14">
        <v>36</v>
      </c>
      <c r="H49" s="8">
        <v>41828.5</v>
      </c>
      <c r="I49" s="9">
        <f t="shared" si="0"/>
        <v>75201.899999999994</v>
      </c>
      <c r="J49" s="80" t="s">
        <v>1733</v>
      </c>
      <c r="K49" s="80" t="s">
        <v>1734</v>
      </c>
      <c r="L49" s="104" t="s">
        <v>1571</v>
      </c>
    </row>
    <row r="50" spans="1:12" ht="25.5">
      <c r="A50" s="52" t="s">
        <v>1069</v>
      </c>
      <c r="B50" s="15">
        <v>479</v>
      </c>
      <c r="C50" s="16" t="s">
        <v>382</v>
      </c>
      <c r="D50" s="17">
        <v>1988</v>
      </c>
      <c r="E50" s="18" t="s">
        <v>381</v>
      </c>
      <c r="F50" s="8">
        <v>387536.92</v>
      </c>
      <c r="G50" s="14">
        <v>54</v>
      </c>
      <c r="H50" s="8">
        <v>209838.92</v>
      </c>
      <c r="I50" s="9">
        <f t="shared" si="0"/>
        <v>177697.99999999997</v>
      </c>
      <c r="J50" s="80" t="s">
        <v>1733</v>
      </c>
      <c r="K50" s="80" t="s">
        <v>1734</v>
      </c>
      <c r="L50" s="104" t="s">
        <v>1571</v>
      </c>
    </row>
    <row r="51" spans="1:12">
      <c r="A51" s="52" t="s">
        <v>1070</v>
      </c>
      <c r="B51" s="15">
        <v>480</v>
      </c>
      <c r="C51" s="16" t="s">
        <v>380</v>
      </c>
      <c r="D51" s="17">
        <v>1988</v>
      </c>
      <c r="E51" s="18" t="s">
        <v>383</v>
      </c>
      <c r="F51" s="8">
        <v>301068</v>
      </c>
      <c r="G51" s="14">
        <v>85</v>
      </c>
      <c r="H51" s="8">
        <v>254727.43</v>
      </c>
      <c r="I51" s="9">
        <f t="shared" si="0"/>
        <v>46340.570000000007</v>
      </c>
      <c r="J51" s="80" t="s">
        <v>1733</v>
      </c>
      <c r="K51" s="80" t="s">
        <v>1734</v>
      </c>
      <c r="L51" s="104" t="s">
        <v>1571</v>
      </c>
    </row>
    <row r="52" spans="1:12">
      <c r="A52" s="52" t="s">
        <v>1071</v>
      </c>
      <c r="B52" s="15">
        <v>483</v>
      </c>
      <c r="C52" s="16" t="s">
        <v>384</v>
      </c>
      <c r="D52" s="17">
        <v>1988</v>
      </c>
      <c r="E52" s="18" t="s">
        <v>385</v>
      </c>
      <c r="F52" s="8">
        <v>1161566.3999999999</v>
      </c>
      <c r="G52" s="14">
        <v>75</v>
      </c>
      <c r="H52" s="8">
        <v>876540.77</v>
      </c>
      <c r="I52" s="9">
        <f t="shared" si="0"/>
        <v>285025.62999999989</v>
      </c>
      <c r="J52" s="80" t="s">
        <v>1733</v>
      </c>
      <c r="K52" s="80" t="s">
        <v>1734</v>
      </c>
      <c r="L52" s="104" t="s">
        <v>1571</v>
      </c>
    </row>
    <row r="53" spans="1:12">
      <c r="A53" s="52" t="s">
        <v>1072</v>
      </c>
      <c r="B53" s="15">
        <v>822</v>
      </c>
      <c r="C53" s="16" t="s">
        <v>386</v>
      </c>
      <c r="D53" s="17">
        <v>1985</v>
      </c>
      <c r="E53" s="18" t="s">
        <v>387</v>
      </c>
      <c r="F53" s="8">
        <v>0</v>
      </c>
      <c r="G53" s="14" t="s">
        <v>25</v>
      </c>
      <c r="H53" s="8">
        <v>0</v>
      </c>
      <c r="I53" s="9">
        <f t="shared" si="0"/>
        <v>0</v>
      </c>
      <c r="J53" s="80" t="s">
        <v>1733</v>
      </c>
      <c r="K53" s="80" t="s">
        <v>1734</v>
      </c>
      <c r="L53" s="104" t="s">
        <v>1571</v>
      </c>
    </row>
    <row r="54" spans="1:12">
      <c r="A54" s="52" t="s">
        <v>1073</v>
      </c>
      <c r="B54" s="15">
        <v>824</v>
      </c>
      <c r="C54" s="16" t="s">
        <v>386</v>
      </c>
      <c r="D54" s="17">
        <v>1970</v>
      </c>
      <c r="E54" s="18" t="s">
        <v>93</v>
      </c>
      <c r="F54" s="8">
        <v>0</v>
      </c>
      <c r="G54" s="14" t="s">
        <v>25</v>
      </c>
      <c r="H54" s="8">
        <v>0</v>
      </c>
      <c r="I54" s="9">
        <f t="shared" si="0"/>
        <v>0</v>
      </c>
      <c r="J54" s="80" t="s">
        <v>1733</v>
      </c>
      <c r="K54" s="80" t="s">
        <v>1734</v>
      </c>
      <c r="L54" s="104" t="s">
        <v>1571</v>
      </c>
    </row>
    <row r="55" spans="1:12">
      <c r="A55" s="52" t="s">
        <v>1074</v>
      </c>
      <c r="B55" s="15">
        <v>829</v>
      </c>
      <c r="C55" s="16" t="s">
        <v>386</v>
      </c>
      <c r="D55" s="17">
        <v>1976</v>
      </c>
      <c r="E55" s="18" t="s">
        <v>388</v>
      </c>
      <c r="F55" s="8">
        <v>0</v>
      </c>
      <c r="G55" s="14" t="s">
        <v>25</v>
      </c>
      <c r="H55" s="8">
        <v>0</v>
      </c>
      <c r="I55" s="9">
        <f t="shared" si="0"/>
        <v>0</v>
      </c>
      <c r="J55" s="80" t="s">
        <v>1733</v>
      </c>
      <c r="K55" s="80" t="s">
        <v>1734</v>
      </c>
      <c r="L55" s="104" t="s">
        <v>1571</v>
      </c>
    </row>
    <row r="56" spans="1:12">
      <c r="A56" s="52" t="s">
        <v>1075</v>
      </c>
      <c r="B56" s="15">
        <v>832</v>
      </c>
      <c r="C56" s="16" t="s">
        <v>386</v>
      </c>
      <c r="D56" s="17">
        <v>1965</v>
      </c>
      <c r="E56" s="18" t="s">
        <v>389</v>
      </c>
      <c r="F56" s="8">
        <v>0</v>
      </c>
      <c r="G56" s="14" t="s">
        <v>25</v>
      </c>
      <c r="H56" s="8">
        <v>0</v>
      </c>
      <c r="I56" s="9">
        <f t="shared" si="0"/>
        <v>0</v>
      </c>
      <c r="J56" s="80" t="s">
        <v>1733</v>
      </c>
      <c r="K56" s="80" t="s">
        <v>1734</v>
      </c>
      <c r="L56" s="104" t="s">
        <v>1571</v>
      </c>
    </row>
    <row r="57" spans="1:12">
      <c r="A57" s="52" t="s">
        <v>1076</v>
      </c>
      <c r="B57" s="15">
        <v>835</v>
      </c>
      <c r="C57" s="16" t="s">
        <v>386</v>
      </c>
      <c r="D57" s="17">
        <v>1968</v>
      </c>
      <c r="E57" s="18" t="s">
        <v>390</v>
      </c>
      <c r="F57" s="8">
        <v>0</v>
      </c>
      <c r="G57" s="14" t="s">
        <v>25</v>
      </c>
      <c r="H57" s="8">
        <v>0</v>
      </c>
      <c r="I57" s="9">
        <f t="shared" si="0"/>
        <v>0</v>
      </c>
      <c r="J57" s="80" t="s">
        <v>1733</v>
      </c>
      <c r="K57" s="80" t="s">
        <v>1734</v>
      </c>
      <c r="L57" s="104" t="s">
        <v>1571</v>
      </c>
    </row>
    <row r="58" spans="1:12" ht="15" customHeight="1">
      <c r="A58" s="135" t="s">
        <v>324</v>
      </c>
      <c r="B58" s="133"/>
      <c r="C58" s="133"/>
      <c r="D58" s="133"/>
      <c r="E58" s="133"/>
      <c r="F58" s="133"/>
      <c r="G58" s="133"/>
      <c r="H58" s="133"/>
      <c r="I58" s="133"/>
      <c r="J58" s="133"/>
      <c r="K58" s="133"/>
      <c r="L58" s="134"/>
    </row>
    <row r="59" spans="1:12" s="76" customFormat="1" ht="78" customHeight="1">
      <c r="A59" s="54">
        <v>3</v>
      </c>
      <c r="B59" s="121" t="s">
        <v>805</v>
      </c>
      <c r="C59" s="121"/>
      <c r="D59" s="121"/>
      <c r="E59" s="121"/>
      <c r="F59" s="121"/>
      <c r="G59" s="121"/>
      <c r="H59" s="121"/>
      <c r="I59" s="121"/>
      <c r="J59" s="121"/>
      <c r="K59" s="121"/>
      <c r="L59" s="122"/>
    </row>
    <row r="60" spans="1:12" ht="25.5">
      <c r="A60" s="52" t="s">
        <v>884</v>
      </c>
      <c r="B60" s="15">
        <v>10995</v>
      </c>
      <c r="C60" s="16" t="s">
        <v>391</v>
      </c>
      <c r="D60" s="17">
        <v>1967</v>
      </c>
      <c r="E60" s="18">
        <v>1</v>
      </c>
      <c r="F60" s="19">
        <v>36387</v>
      </c>
      <c r="G60" s="20">
        <v>100</v>
      </c>
      <c r="H60" s="19">
        <v>36387</v>
      </c>
      <c r="I60" s="21">
        <f>F60-H60</f>
        <v>0</v>
      </c>
      <c r="J60" s="3" t="s">
        <v>1735</v>
      </c>
      <c r="K60" s="3" t="s">
        <v>1736</v>
      </c>
      <c r="L60" s="104" t="s">
        <v>1571</v>
      </c>
    </row>
    <row r="61" spans="1:12" ht="25.5">
      <c r="A61" s="52" t="s">
        <v>885</v>
      </c>
      <c r="B61" s="15">
        <v>10996</v>
      </c>
      <c r="C61" s="16" t="s">
        <v>392</v>
      </c>
      <c r="D61" s="17">
        <v>1987</v>
      </c>
      <c r="E61" s="18">
        <v>1</v>
      </c>
      <c r="F61" s="19">
        <v>520094</v>
      </c>
      <c r="G61" s="20">
        <v>56</v>
      </c>
      <c r="H61" s="19">
        <v>290299.14</v>
      </c>
      <c r="I61" s="21">
        <f t="shared" ref="I61:I101" si="1">F61-H61</f>
        <v>229794.86</v>
      </c>
      <c r="J61" s="3" t="s">
        <v>1735</v>
      </c>
      <c r="K61" s="3" t="s">
        <v>1736</v>
      </c>
      <c r="L61" s="104" t="s">
        <v>1571</v>
      </c>
    </row>
    <row r="62" spans="1:12" ht="25.5">
      <c r="A62" s="52" t="s">
        <v>886</v>
      </c>
      <c r="B62" s="15">
        <v>10997</v>
      </c>
      <c r="C62" s="16" t="s">
        <v>393</v>
      </c>
      <c r="D62" s="17">
        <v>1987</v>
      </c>
      <c r="E62" s="18">
        <v>1</v>
      </c>
      <c r="F62" s="19">
        <v>520085</v>
      </c>
      <c r="G62" s="20">
        <v>56</v>
      </c>
      <c r="H62" s="19">
        <v>290294.12</v>
      </c>
      <c r="I62" s="21">
        <f t="shared" si="1"/>
        <v>229790.88</v>
      </c>
      <c r="J62" s="3" t="s">
        <v>1735</v>
      </c>
      <c r="K62" s="3" t="s">
        <v>1736</v>
      </c>
      <c r="L62" s="104" t="s">
        <v>1571</v>
      </c>
    </row>
    <row r="63" spans="1:12" ht="25.5">
      <c r="A63" s="52" t="s">
        <v>887</v>
      </c>
      <c r="B63" s="15">
        <v>10998</v>
      </c>
      <c r="C63" s="16" t="s">
        <v>391</v>
      </c>
      <c r="D63" s="17">
        <v>1988</v>
      </c>
      <c r="E63" s="18">
        <v>1</v>
      </c>
      <c r="F63" s="19">
        <v>256601</v>
      </c>
      <c r="G63" s="20">
        <v>54</v>
      </c>
      <c r="H63" s="19">
        <v>138863.91</v>
      </c>
      <c r="I63" s="21">
        <f t="shared" si="1"/>
        <v>117737.09</v>
      </c>
      <c r="J63" s="3" t="s">
        <v>1735</v>
      </c>
      <c r="K63" s="3" t="s">
        <v>1736</v>
      </c>
      <c r="L63" s="104" t="s">
        <v>1571</v>
      </c>
    </row>
    <row r="64" spans="1:12" ht="38.25">
      <c r="A64" s="52" t="s">
        <v>888</v>
      </c>
      <c r="B64" s="15">
        <v>10999</v>
      </c>
      <c r="C64" s="16" t="s">
        <v>394</v>
      </c>
      <c r="D64" s="17">
        <v>1988</v>
      </c>
      <c r="E64" s="18">
        <v>1</v>
      </c>
      <c r="F64" s="19">
        <v>780824</v>
      </c>
      <c r="G64" s="20">
        <v>67</v>
      </c>
      <c r="H64" s="19">
        <v>524375.78</v>
      </c>
      <c r="I64" s="21">
        <f t="shared" si="1"/>
        <v>256448.21999999997</v>
      </c>
      <c r="J64" s="3" t="s">
        <v>1735</v>
      </c>
      <c r="K64" s="3" t="s">
        <v>1736</v>
      </c>
      <c r="L64" s="104" t="s">
        <v>1571</v>
      </c>
    </row>
    <row r="65" spans="1:12" ht="25.5">
      <c r="A65" s="52" t="s">
        <v>889</v>
      </c>
      <c r="B65" s="15">
        <v>11000</v>
      </c>
      <c r="C65" s="16" t="s">
        <v>395</v>
      </c>
      <c r="D65" s="17">
        <v>1989</v>
      </c>
      <c r="E65" s="18">
        <v>1</v>
      </c>
      <c r="F65" s="19">
        <v>520085</v>
      </c>
      <c r="G65" s="20">
        <v>52</v>
      </c>
      <c r="H65" s="19">
        <v>272611.23</v>
      </c>
      <c r="I65" s="21">
        <f t="shared" si="1"/>
        <v>247473.77000000002</v>
      </c>
      <c r="J65" s="3" t="s">
        <v>1735</v>
      </c>
      <c r="K65" s="3" t="s">
        <v>1736</v>
      </c>
      <c r="L65" s="104" t="s">
        <v>1571</v>
      </c>
    </row>
    <row r="66" spans="1:12">
      <c r="A66" s="52" t="s">
        <v>890</v>
      </c>
      <c r="B66" s="15">
        <v>11042</v>
      </c>
      <c r="C66" s="16" t="s">
        <v>396</v>
      </c>
      <c r="D66" s="17"/>
      <c r="E66" s="18">
        <v>1</v>
      </c>
      <c r="F66" s="19">
        <v>0</v>
      </c>
      <c r="G66" s="20"/>
      <c r="H66" s="19">
        <v>0</v>
      </c>
      <c r="I66" s="21">
        <f t="shared" si="1"/>
        <v>0</v>
      </c>
      <c r="J66" s="3" t="s">
        <v>1735</v>
      </c>
      <c r="K66" s="3" t="s">
        <v>1736</v>
      </c>
      <c r="L66" s="104" t="s">
        <v>1571</v>
      </c>
    </row>
    <row r="67" spans="1:12">
      <c r="A67" s="52" t="s">
        <v>891</v>
      </c>
      <c r="B67" s="15">
        <v>10203</v>
      </c>
      <c r="C67" s="16" t="s">
        <v>397</v>
      </c>
      <c r="D67" s="17">
        <v>1988</v>
      </c>
      <c r="E67" s="18">
        <v>1</v>
      </c>
      <c r="F67" s="19">
        <v>570051</v>
      </c>
      <c r="G67" s="20">
        <v>100</v>
      </c>
      <c r="H67" s="19">
        <v>570051</v>
      </c>
      <c r="I67" s="21">
        <f t="shared" si="1"/>
        <v>0</v>
      </c>
      <c r="J67" s="3" t="s">
        <v>1735</v>
      </c>
      <c r="K67" s="3" t="s">
        <v>1736</v>
      </c>
      <c r="L67" s="104" t="s">
        <v>1571</v>
      </c>
    </row>
    <row r="68" spans="1:12">
      <c r="A68" s="52" t="s">
        <v>892</v>
      </c>
      <c r="B68" s="15">
        <v>10204</v>
      </c>
      <c r="C68" s="16" t="s">
        <v>397</v>
      </c>
      <c r="D68" s="17">
        <v>1988</v>
      </c>
      <c r="E68" s="18">
        <v>1</v>
      </c>
      <c r="F68" s="19">
        <v>570051</v>
      </c>
      <c r="G68" s="20">
        <v>100</v>
      </c>
      <c r="H68" s="19">
        <v>570051</v>
      </c>
      <c r="I68" s="21">
        <f t="shared" si="1"/>
        <v>0</v>
      </c>
      <c r="J68" s="3" t="s">
        <v>1735</v>
      </c>
      <c r="K68" s="3" t="s">
        <v>1736</v>
      </c>
      <c r="L68" s="104" t="s">
        <v>1571</v>
      </c>
    </row>
    <row r="69" spans="1:12">
      <c r="A69" s="52" t="s">
        <v>893</v>
      </c>
      <c r="B69" s="15">
        <v>10205</v>
      </c>
      <c r="C69" s="16" t="s">
        <v>398</v>
      </c>
      <c r="D69" s="17">
        <v>1988</v>
      </c>
      <c r="E69" s="18">
        <v>1</v>
      </c>
      <c r="F69" s="19">
        <v>570051</v>
      </c>
      <c r="G69" s="20">
        <v>100</v>
      </c>
      <c r="H69" s="19">
        <v>570051</v>
      </c>
      <c r="I69" s="21">
        <f t="shared" si="1"/>
        <v>0</v>
      </c>
      <c r="J69" s="3" t="s">
        <v>1735</v>
      </c>
      <c r="K69" s="3" t="s">
        <v>1736</v>
      </c>
      <c r="L69" s="104" t="s">
        <v>1571</v>
      </c>
    </row>
    <row r="70" spans="1:12">
      <c r="A70" s="52" t="s">
        <v>894</v>
      </c>
      <c r="B70" s="15">
        <v>10206</v>
      </c>
      <c r="C70" s="16" t="s">
        <v>398</v>
      </c>
      <c r="D70" s="17">
        <v>1988</v>
      </c>
      <c r="E70" s="18">
        <v>1</v>
      </c>
      <c r="F70" s="19">
        <v>570051</v>
      </c>
      <c r="G70" s="20">
        <v>100</v>
      </c>
      <c r="H70" s="19">
        <v>570051</v>
      </c>
      <c r="I70" s="21">
        <f t="shared" si="1"/>
        <v>0</v>
      </c>
      <c r="J70" s="3" t="s">
        <v>1735</v>
      </c>
      <c r="K70" s="3" t="s">
        <v>1736</v>
      </c>
      <c r="L70" s="104" t="s">
        <v>1571</v>
      </c>
    </row>
    <row r="71" spans="1:12">
      <c r="A71" s="52" t="s">
        <v>895</v>
      </c>
      <c r="B71" s="15">
        <v>10207</v>
      </c>
      <c r="C71" s="16" t="s">
        <v>399</v>
      </c>
      <c r="D71" s="17">
        <v>1988</v>
      </c>
      <c r="E71" s="18">
        <v>1</v>
      </c>
      <c r="F71" s="19">
        <v>3819093</v>
      </c>
      <c r="G71" s="20">
        <v>100</v>
      </c>
      <c r="H71" s="19">
        <v>3819093</v>
      </c>
      <c r="I71" s="21">
        <f t="shared" si="1"/>
        <v>0</v>
      </c>
      <c r="J71" s="3" t="s">
        <v>1735</v>
      </c>
      <c r="K71" s="3" t="s">
        <v>1736</v>
      </c>
      <c r="L71" s="104" t="s">
        <v>1571</v>
      </c>
    </row>
    <row r="72" spans="1:12">
      <c r="A72" s="52" t="s">
        <v>896</v>
      </c>
      <c r="B72" s="15">
        <v>10208</v>
      </c>
      <c r="C72" s="16" t="s">
        <v>400</v>
      </c>
      <c r="D72" s="17">
        <v>1988</v>
      </c>
      <c r="E72" s="18">
        <v>1</v>
      </c>
      <c r="F72" s="19">
        <v>345070</v>
      </c>
      <c r="G72" s="20">
        <v>100</v>
      </c>
      <c r="H72" s="19">
        <v>345070</v>
      </c>
      <c r="I72" s="21">
        <f t="shared" si="1"/>
        <v>0</v>
      </c>
      <c r="J72" s="3" t="s">
        <v>1735</v>
      </c>
      <c r="K72" s="3" t="s">
        <v>1736</v>
      </c>
      <c r="L72" s="104" t="s">
        <v>1571</v>
      </c>
    </row>
    <row r="73" spans="1:12">
      <c r="A73" s="52" t="s">
        <v>897</v>
      </c>
      <c r="B73" s="15">
        <v>10209</v>
      </c>
      <c r="C73" s="16" t="s">
        <v>400</v>
      </c>
      <c r="D73" s="17">
        <v>1988</v>
      </c>
      <c r="E73" s="18">
        <v>1</v>
      </c>
      <c r="F73" s="19">
        <v>345070</v>
      </c>
      <c r="G73" s="20">
        <v>100</v>
      </c>
      <c r="H73" s="19">
        <v>345070</v>
      </c>
      <c r="I73" s="21">
        <f t="shared" si="1"/>
        <v>0</v>
      </c>
      <c r="J73" s="3" t="s">
        <v>1735</v>
      </c>
      <c r="K73" s="3" t="s">
        <v>1736</v>
      </c>
      <c r="L73" s="104" t="s">
        <v>1571</v>
      </c>
    </row>
    <row r="74" spans="1:12">
      <c r="A74" s="52" t="s">
        <v>898</v>
      </c>
      <c r="B74" s="15">
        <v>10210</v>
      </c>
      <c r="C74" s="16" t="s">
        <v>400</v>
      </c>
      <c r="D74" s="17">
        <v>1988</v>
      </c>
      <c r="E74" s="18">
        <v>1</v>
      </c>
      <c r="F74" s="19">
        <v>345070</v>
      </c>
      <c r="G74" s="20">
        <v>100</v>
      </c>
      <c r="H74" s="19">
        <v>345070</v>
      </c>
      <c r="I74" s="21">
        <f t="shared" si="1"/>
        <v>0</v>
      </c>
      <c r="J74" s="3" t="s">
        <v>1735</v>
      </c>
      <c r="K74" s="3" t="s">
        <v>1736</v>
      </c>
      <c r="L74" s="104" t="s">
        <v>1571</v>
      </c>
    </row>
    <row r="75" spans="1:12">
      <c r="A75" s="52" t="s">
        <v>899</v>
      </c>
      <c r="B75" s="15">
        <v>10211</v>
      </c>
      <c r="C75" s="16" t="s">
        <v>400</v>
      </c>
      <c r="D75" s="17">
        <v>1988</v>
      </c>
      <c r="E75" s="18">
        <v>1</v>
      </c>
      <c r="F75" s="19">
        <v>345070</v>
      </c>
      <c r="G75" s="20">
        <v>100</v>
      </c>
      <c r="H75" s="19">
        <v>345070</v>
      </c>
      <c r="I75" s="21">
        <f t="shared" si="1"/>
        <v>0</v>
      </c>
      <c r="J75" s="3" t="s">
        <v>1735</v>
      </c>
      <c r="K75" s="3" t="s">
        <v>1736</v>
      </c>
      <c r="L75" s="104" t="s">
        <v>1571</v>
      </c>
    </row>
    <row r="76" spans="1:12">
      <c r="A76" s="52" t="s">
        <v>900</v>
      </c>
      <c r="B76" s="15">
        <v>10212</v>
      </c>
      <c r="C76" s="16" t="s">
        <v>401</v>
      </c>
      <c r="D76" s="17">
        <v>1988</v>
      </c>
      <c r="E76" s="18">
        <v>1</v>
      </c>
      <c r="F76" s="19">
        <v>15062</v>
      </c>
      <c r="G76" s="20">
        <v>100</v>
      </c>
      <c r="H76" s="19">
        <v>15062</v>
      </c>
      <c r="I76" s="21">
        <f t="shared" si="1"/>
        <v>0</v>
      </c>
      <c r="J76" s="3" t="s">
        <v>1735</v>
      </c>
      <c r="K76" s="3" t="s">
        <v>1736</v>
      </c>
      <c r="L76" s="104" t="s">
        <v>1571</v>
      </c>
    </row>
    <row r="77" spans="1:12">
      <c r="A77" s="52" t="s">
        <v>901</v>
      </c>
      <c r="B77" s="15">
        <v>10213</v>
      </c>
      <c r="C77" s="16" t="s">
        <v>402</v>
      </c>
      <c r="D77" s="17">
        <v>1988</v>
      </c>
      <c r="E77" s="18">
        <v>1</v>
      </c>
      <c r="F77" s="19">
        <v>415512</v>
      </c>
      <c r="G77" s="20">
        <v>100</v>
      </c>
      <c r="H77" s="19">
        <v>415512</v>
      </c>
      <c r="I77" s="21">
        <f t="shared" si="1"/>
        <v>0</v>
      </c>
      <c r="J77" s="3" t="s">
        <v>1735</v>
      </c>
      <c r="K77" s="3" t="s">
        <v>1736</v>
      </c>
      <c r="L77" s="104" t="s">
        <v>1571</v>
      </c>
    </row>
    <row r="78" spans="1:12">
      <c r="A78" s="52" t="s">
        <v>902</v>
      </c>
      <c r="B78" s="15">
        <v>10214</v>
      </c>
      <c r="C78" s="16" t="s">
        <v>402</v>
      </c>
      <c r="D78" s="17">
        <v>1988</v>
      </c>
      <c r="E78" s="18">
        <v>1</v>
      </c>
      <c r="F78" s="19">
        <v>415512</v>
      </c>
      <c r="G78" s="20">
        <v>100</v>
      </c>
      <c r="H78" s="19">
        <v>415512</v>
      </c>
      <c r="I78" s="21">
        <f t="shared" si="1"/>
        <v>0</v>
      </c>
      <c r="J78" s="3" t="s">
        <v>1735</v>
      </c>
      <c r="K78" s="3" t="s">
        <v>1736</v>
      </c>
      <c r="L78" s="104" t="s">
        <v>1571</v>
      </c>
    </row>
    <row r="79" spans="1:12">
      <c r="A79" s="52" t="s">
        <v>903</v>
      </c>
      <c r="B79" s="15">
        <v>10215</v>
      </c>
      <c r="C79" s="16" t="s">
        <v>402</v>
      </c>
      <c r="D79" s="17">
        <v>1988</v>
      </c>
      <c r="E79" s="18">
        <v>1</v>
      </c>
      <c r="F79" s="19">
        <v>415503</v>
      </c>
      <c r="G79" s="20">
        <v>100</v>
      </c>
      <c r="H79" s="19">
        <v>415503</v>
      </c>
      <c r="I79" s="21">
        <f t="shared" si="1"/>
        <v>0</v>
      </c>
      <c r="J79" s="3" t="s">
        <v>1735</v>
      </c>
      <c r="K79" s="3" t="s">
        <v>1736</v>
      </c>
      <c r="L79" s="104" t="s">
        <v>1571</v>
      </c>
    </row>
    <row r="80" spans="1:12">
      <c r="A80" s="52" t="s">
        <v>904</v>
      </c>
      <c r="B80" s="15">
        <v>10216</v>
      </c>
      <c r="C80" s="16" t="s">
        <v>402</v>
      </c>
      <c r="D80" s="17">
        <v>1988</v>
      </c>
      <c r="E80" s="18">
        <v>1</v>
      </c>
      <c r="F80" s="19">
        <v>415503</v>
      </c>
      <c r="G80" s="20">
        <v>100</v>
      </c>
      <c r="H80" s="19">
        <v>415503</v>
      </c>
      <c r="I80" s="21">
        <f t="shared" si="1"/>
        <v>0</v>
      </c>
      <c r="J80" s="3" t="s">
        <v>1735</v>
      </c>
      <c r="K80" s="3" t="s">
        <v>1736</v>
      </c>
      <c r="L80" s="104" t="s">
        <v>1571</v>
      </c>
    </row>
    <row r="81" spans="1:12">
      <c r="A81" s="52" t="s">
        <v>905</v>
      </c>
      <c r="B81" s="15">
        <v>10217</v>
      </c>
      <c r="C81" s="16" t="s">
        <v>403</v>
      </c>
      <c r="D81" s="17">
        <v>1988</v>
      </c>
      <c r="E81" s="18">
        <v>1</v>
      </c>
      <c r="F81" s="19">
        <v>563328</v>
      </c>
      <c r="G81" s="20">
        <v>100</v>
      </c>
      <c r="H81" s="19">
        <v>563328</v>
      </c>
      <c r="I81" s="21">
        <f t="shared" si="1"/>
        <v>0</v>
      </c>
      <c r="J81" s="3" t="s">
        <v>1735</v>
      </c>
      <c r="K81" s="3" t="s">
        <v>1736</v>
      </c>
      <c r="L81" s="104" t="s">
        <v>1571</v>
      </c>
    </row>
    <row r="82" spans="1:12">
      <c r="A82" s="52" t="s">
        <v>1077</v>
      </c>
      <c r="B82" s="15">
        <v>10218</v>
      </c>
      <c r="C82" s="16" t="s">
        <v>403</v>
      </c>
      <c r="D82" s="17">
        <v>1988</v>
      </c>
      <c r="E82" s="18">
        <v>1</v>
      </c>
      <c r="F82" s="19">
        <v>572512</v>
      </c>
      <c r="G82" s="20">
        <v>100</v>
      </c>
      <c r="H82" s="19">
        <v>572512</v>
      </c>
      <c r="I82" s="21">
        <f t="shared" si="1"/>
        <v>0</v>
      </c>
      <c r="J82" s="3" t="s">
        <v>1735</v>
      </c>
      <c r="K82" s="3" t="s">
        <v>1736</v>
      </c>
      <c r="L82" s="104" t="s">
        <v>1571</v>
      </c>
    </row>
    <row r="83" spans="1:12">
      <c r="A83" s="52" t="s">
        <v>1078</v>
      </c>
      <c r="B83" s="15">
        <v>10219</v>
      </c>
      <c r="C83" s="16" t="s">
        <v>403</v>
      </c>
      <c r="D83" s="17">
        <v>1988</v>
      </c>
      <c r="E83" s="18">
        <v>1</v>
      </c>
      <c r="F83" s="19">
        <v>572512</v>
      </c>
      <c r="G83" s="20">
        <v>100</v>
      </c>
      <c r="H83" s="19">
        <v>572512</v>
      </c>
      <c r="I83" s="21">
        <f t="shared" si="1"/>
        <v>0</v>
      </c>
      <c r="J83" s="3" t="s">
        <v>1735</v>
      </c>
      <c r="K83" s="3" t="s">
        <v>1736</v>
      </c>
      <c r="L83" s="104" t="s">
        <v>1571</v>
      </c>
    </row>
    <row r="84" spans="1:12">
      <c r="A84" s="52" t="s">
        <v>1079</v>
      </c>
      <c r="B84" s="15">
        <v>10220</v>
      </c>
      <c r="C84" s="16" t="s">
        <v>403</v>
      </c>
      <c r="D84" s="17">
        <v>1988</v>
      </c>
      <c r="E84" s="18">
        <v>1</v>
      </c>
      <c r="F84" s="19">
        <v>572512</v>
      </c>
      <c r="G84" s="20">
        <v>100</v>
      </c>
      <c r="H84" s="19">
        <v>572512</v>
      </c>
      <c r="I84" s="21">
        <f t="shared" si="1"/>
        <v>0</v>
      </c>
      <c r="J84" s="3" t="s">
        <v>1735</v>
      </c>
      <c r="K84" s="3" t="s">
        <v>1736</v>
      </c>
      <c r="L84" s="104" t="s">
        <v>1571</v>
      </c>
    </row>
    <row r="85" spans="1:12">
      <c r="A85" s="52" t="s">
        <v>1080</v>
      </c>
      <c r="B85" s="15">
        <v>10221</v>
      </c>
      <c r="C85" s="16" t="s">
        <v>403</v>
      </c>
      <c r="D85" s="17">
        <v>1988</v>
      </c>
      <c r="E85" s="18">
        <v>1</v>
      </c>
      <c r="F85" s="19">
        <v>563328</v>
      </c>
      <c r="G85" s="20">
        <v>100</v>
      </c>
      <c r="H85" s="19">
        <v>563328</v>
      </c>
      <c r="I85" s="21">
        <f t="shared" si="1"/>
        <v>0</v>
      </c>
      <c r="J85" s="3" t="s">
        <v>1735</v>
      </c>
      <c r="K85" s="3" t="s">
        <v>1736</v>
      </c>
      <c r="L85" s="104" t="s">
        <v>1571</v>
      </c>
    </row>
    <row r="86" spans="1:12">
      <c r="A86" s="52" t="s">
        <v>1081</v>
      </c>
      <c r="B86" s="15">
        <v>10222</v>
      </c>
      <c r="C86" s="16" t="s">
        <v>403</v>
      </c>
      <c r="D86" s="17">
        <v>1988</v>
      </c>
      <c r="E86" s="18">
        <v>1</v>
      </c>
      <c r="F86" s="19">
        <v>563328</v>
      </c>
      <c r="G86" s="20">
        <v>100</v>
      </c>
      <c r="H86" s="19">
        <v>563328</v>
      </c>
      <c r="I86" s="21">
        <f t="shared" si="1"/>
        <v>0</v>
      </c>
      <c r="J86" s="3" t="s">
        <v>1735</v>
      </c>
      <c r="K86" s="3" t="s">
        <v>1736</v>
      </c>
      <c r="L86" s="104" t="s">
        <v>1571</v>
      </c>
    </row>
    <row r="87" spans="1:12">
      <c r="A87" s="52" t="s">
        <v>1082</v>
      </c>
      <c r="B87" s="15">
        <v>10223</v>
      </c>
      <c r="C87" s="16" t="s">
        <v>404</v>
      </c>
      <c r="D87" s="17">
        <v>1988</v>
      </c>
      <c r="E87" s="18">
        <v>1</v>
      </c>
      <c r="F87" s="19">
        <v>274969</v>
      </c>
      <c r="G87" s="20">
        <v>100</v>
      </c>
      <c r="H87" s="19">
        <v>274969</v>
      </c>
      <c r="I87" s="21">
        <f t="shared" si="1"/>
        <v>0</v>
      </c>
      <c r="J87" s="3" t="s">
        <v>1735</v>
      </c>
      <c r="K87" s="3" t="s">
        <v>1736</v>
      </c>
      <c r="L87" s="104" t="s">
        <v>1571</v>
      </c>
    </row>
    <row r="88" spans="1:12">
      <c r="A88" s="52" t="s">
        <v>1083</v>
      </c>
      <c r="B88" s="15">
        <v>10224</v>
      </c>
      <c r="C88" s="16" t="s">
        <v>404</v>
      </c>
      <c r="D88" s="17">
        <v>1988</v>
      </c>
      <c r="E88" s="18">
        <v>1</v>
      </c>
      <c r="F88" s="19">
        <v>274969</v>
      </c>
      <c r="G88" s="20">
        <v>100</v>
      </c>
      <c r="H88" s="19">
        <v>274969</v>
      </c>
      <c r="I88" s="21">
        <f t="shared" si="1"/>
        <v>0</v>
      </c>
      <c r="J88" s="3" t="s">
        <v>1735</v>
      </c>
      <c r="K88" s="3" t="s">
        <v>1736</v>
      </c>
      <c r="L88" s="104" t="s">
        <v>1571</v>
      </c>
    </row>
    <row r="89" spans="1:12">
      <c r="A89" s="52" t="s">
        <v>1084</v>
      </c>
      <c r="B89" s="15">
        <v>10225</v>
      </c>
      <c r="C89" s="16" t="s">
        <v>405</v>
      </c>
      <c r="D89" s="17">
        <v>1988</v>
      </c>
      <c r="E89" s="18">
        <v>1</v>
      </c>
      <c r="F89" s="19">
        <v>314552</v>
      </c>
      <c r="G89" s="20">
        <v>100</v>
      </c>
      <c r="H89" s="19">
        <v>314552</v>
      </c>
      <c r="I89" s="21">
        <f t="shared" si="1"/>
        <v>0</v>
      </c>
      <c r="J89" s="3" t="s">
        <v>1735</v>
      </c>
      <c r="K89" s="3" t="s">
        <v>1736</v>
      </c>
      <c r="L89" s="104" t="s">
        <v>1571</v>
      </c>
    </row>
    <row r="90" spans="1:12">
      <c r="A90" s="52" t="s">
        <v>1085</v>
      </c>
      <c r="B90" s="15">
        <v>10226</v>
      </c>
      <c r="C90" s="16" t="s">
        <v>405</v>
      </c>
      <c r="D90" s="17">
        <v>1988</v>
      </c>
      <c r="E90" s="18">
        <v>1</v>
      </c>
      <c r="F90" s="19">
        <v>314552</v>
      </c>
      <c r="G90" s="20">
        <v>100</v>
      </c>
      <c r="H90" s="19">
        <v>314552</v>
      </c>
      <c r="I90" s="21">
        <f t="shared" si="1"/>
        <v>0</v>
      </c>
      <c r="J90" s="3" t="s">
        <v>1735</v>
      </c>
      <c r="K90" s="3" t="s">
        <v>1736</v>
      </c>
      <c r="L90" s="104" t="s">
        <v>1571</v>
      </c>
    </row>
    <row r="91" spans="1:12">
      <c r="A91" s="52" t="s">
        <v>1086</v>
      </c>
      <c r="B91" s="15">
        <v>10227</v>
      </c>
      <c r="C91" s="16" t="s">
        <v>406</v>
      </c>
      <c r="D91" s="17">
        <v>1988</v>
      </c>
      <c r="E91" s="18"/>
      <c r="F91" s="19">
        <v>936033</v>
      </c>
      <c r="G91" s="20">
        <v>100</v>
      </c>
      <c r="H91" s="19">
        <v>936033</v>
      </c>
      <c r="I91" s="21">
        <f t="shared" si="1"/>
        <v>0</v>
      </c>
      <c r="J91" s="3" t="s">
        <v>1735</v>
      </c>
      <c r="K91" s="3" t="s">
        <v>1736</v>
      </c>
      <c r="L91" s="104" t="s">
        <v>1571</v>
      </c>
    </row>
    <row r="92" spans="1:12">
      <c r="A92" s="52" t="s">
        <v>1087</v>
      </c>
      <c r="B92" s="15">
        <v>10229</v>
      </c>
      <c r="C92" s="16" t="s">
        <v>407</v>
      </c>
      <c r="D92" s="17">
        <v>1988</v>
      </c>
      <c r="E92" s="18"/>
      <c r="F92" s="19">
        <v>110300</v>
      </c>
      <c r="G92" s="20">
        <v>100</v>
      </c>
      <c r="H92" s="19">
        <v>110300</v>
      </c>
      <c r="I92" s="21">
        <f t="shared" si="1"/>
        <v>0</v>
      </c>
      <c r="J92" s="3" t="s">
        <v>1735</v>
      </c>
      <c r="K92" s="3" t="s">
        <v>1736</v>
      </c>
      <c r="L92" s="104" t="s">
        <v>1571</v>
      </c>
    </row>
    <row r="93" spans="1:12" ht="25.5">
      <c r="A93" s="52" t="s">
        <v>1088</v>
      </c>
      <c r="B93" s="15">
        <v>10230</v>
      </c>
      <c r="C93" s="16" t="s">
        <v>408</v>
      </c>
      <c r="D93" s="17">
        <v>1987</v>
      </c>
      <c r="E93" s="18"/>
      <c r="F93" s="19">
        <v>1705600</v>
      </c>
      <c r="G93" s="20">
        <v>100</v>
      </c>
      <c r="H93" s="19">
        <v>1705600</v>
      </c>
      <c r="I93" s="21">
        <f t="shared" si="1"/>
        <v>0</v>
      </c>
      <c r="J93" s="3" t="s">
        <v>1735</v>
      </c>
      <c r="K93" s="3" t="s">
        <v>1736</v>
      </c>
      <c r="L93" s="104" t="s">
        <v>1571</v>
      </c>
    </row>
    <row r="94" spans="1:12" ht="25.5">
      <c r="A94" s="52" t="s">
        <v>1089</v>
      </c>
      <c r="B94" s="15">
        <v>10231</v>
      </c>
      <c r="C94" s="16" t="s">
        <v>408</v>
      </c>
      <c r="D94" s="17">
        <v>1987</v>
      </c>
      <c r="E94" s="18"/>
      <c r="F94" s="19">
        <v>1781840</v>
      </c>
      <c r="G94" s="20">
        <v>100</v>
      </c>
      <c r="H94" s="19">
        <v>1781840</v>
      </c>
      <c r="I94" s="21">
        <f t="shared" si="1"/>
        <v>0</v>
      </c>
      <c r="J94" s="3" t="s">
        <v>1735</v>
      </c>
      <c r="K94" s="3" t="s">
        <v>1736</v>
      </c>
      <c r="L94" s="104" t="s">
        <v>1571</v>
      </c>
    </row>
    <row r="95" spans="1:12" ht="25.5">
      <c r="A95" s="52" t="s">
        <v>1090</v>
      </c>
      <c r="B95" s="15">
        <v>10232</v>
      </c>
      <c r="C95" s="16" t="s">
        <v>409</v>
      </c>
      <c r="D95" s="17">
        <v>1967</v>
      </c>
      <c r="E95" s="18"/>
      <c r="F95" s="19">
        <v>206804</v>
      </c>
      <c r="G95" s="20">
        <v>100</v>
      </c>
      <c r="H95" s="19">
        <v>206804</v>
      </c>
      <c r="I95" s="21">
        <f t="shared" si="1"/>
        <v>0</v>
      </c>
      <c r="J95" s="3" t="s">
        <v>1735</v>
      </c>
      <c r="K95" s="3" t="s">
        <v>1736</v>
      </c>
      <c r="L95" s="104" t="s">
        <v>1571</v>
      </c>
    </row>
    <row r="96" spans="1:12" ht="25.5">
      <c r="A96" s="52" t="s">
        <v>1091</v>
      </c>
      <c r="B96" s="15">
        <v>10233</v>
      </c>
      <c r="C96" s="16" t="s">
        <v>409</v>
      </c>
      <c r="D96" s="17">
        <v>1988</v>
      </c>
      <c r="E96" s="18"/>
      <c r="F96" s="19">
        <v>776048</v>
      </c>
      <c r="G96" s="20">
        <v>100</v>
      </c>
      <c r="H96" s="19">
        <v>776048</v>
      </c>
      <c r="I96" s="21">
        <f t="shared" si="1"/>
        <v>0</v>
      </c>
      <c r="J96" s="3" t="s">
        <v>1735</v>
      </c>
      <c r="K96" s="3" t="s">
        <v>1736</v>
      </c>
      <c r="L96" s="104" t="s">
        <v>1571</v>
      </c>
    </row>
    <row r="97" spans="1:12">
      <c r="A97" s="52" t="s">
        <v>1092</v>
      </c>
      <c r="B97" s="15">
        <v>10234</v>
      </c>
      <c r="C97" s="16" t="s">
        <v>410</v>
      </c>
      <c r="D97" s="17">
        <v>1969</v>
      </c>
      <c r="E97" s="18"/>
      <c r="F97" s="19">
        <v>54961</v>
      </c>
      <c r="G97" s="20">
        <v>100</v>
      </c>
      <c r="H97" s="19">
        <v>54961</v>
      </c>
      <c r="I97" s="21">
        <f t="shared" si="1"/>
        <v>0</v>
      </c>
      <c r="J97" s="3" t="s">
        <v>1735</v>
      </c>
      <c r="K97" s="3" t="s">
        <v>1736</v>
      </c>
      <c r="L97" s="104" t="s">
        <v>1571</v>
      </c>
    </row>
    <row r="98" spans="1:12">
      <c r="A98" s="52" t="s">
        <v>1093</v>
      </c>
      <c r="B98" s="15">
        <v>10235</v>
      </c>
      <c r="C98" s="16" t="s">
        <v>411</v>
      </c>
      <c r="D98" s="17">
        <v>1969</v>
      </c>
      <c r="E98" s="18"/>
      <c r="F98" s="19">
        <v>35188</v>
      </c>
      <c r="G98" s="20">
        <v>100</v>
      </c>
      <c r="H98" s="19">
        <v>35188</v>
      </c>
      <c r="I98" s="21">
        <f t="shared" si="1"/>
        <v>0</v>
      </c>
      <c r="J98" s="3" t="s">
        <v>1735</v>
      </c>
      <c r="K98" s="3" t="s">
        <v>1736</v>
      </c>
      <c r="L98" s="104" t="s">
        <v>1571</v>
      </c>
    </row>
    <row r="99" spans="1:12">
      <c r="A99" s="52" t="s">
        <v>1094</v>
      </c>
      <c r="B99" s="15">
        <v>10236</v>
      </c>
      <c r="C99" s="16" t="s">
        <v>411</v>
      </c>
      <c r="D99" s="17">
        <v>1969</v>
      </c>
      <c r="E99" s="18"/>
      <c r="F99" s="19">
        <v>27078</v>
      </c>
      <c r="G99" s="20">
        <v>100</v>
      </c>
      <c r="H99" s="19">
        <v>27078</v>
      </c>
      <c r="I99" s="21">
        <f t="shared" si="1"/>
        <v>0</v>
      </c>
      <c r="J99" s="3" t="s">
        <v>1735</v>
      </c>
      <c r="K99" s="3" t="s">
        <v>1736</v>
      </c>
      <c r="L99" s="104" t="s">
        <v>1571</v>
      </c>
    </row>
    <row r="100" spans="1:12" ht="25.5">
      <c r="A100" s="52" t="s">
        <v>1095</v>
      </c>
      <c r="B100" s="15">
        <v>10237</v>
      </c>
      <c r="C100" s="16" t="s">
        <v>408</v>
      </c>
      <c r="D100" s="17">
        <v>1969</v>
      </c>
      <c r="E100" s="18"/>
      <c r="F100" s="19">
        <v>9585</v>
      </c>
      <c r="G100" s="20">
        <v>100</v>
      </c>
      <c r="H100" s="19">
        <v>9585</v>
      </c>
      <c r="I100" s="21">
        <f t="shared" si="1"/>
        <v>0</v>
      </c>
      <c r="J100" s="3" t="s">
        <v>1735</v>
      </c>
      <c r="K100" s="3" t="s">
        <v>1736</v>
      </c>
      <c r="L100" s="104" t="s">
        <v>1571</v>
      </c>
    </row>
    <row r="101" spans="1:12">
      <c r="A101" s="52" t="s">
        <v>1096</v>
      </c>
      <c r="B101" s="15">
        <v>10238</v>
      </c>
      <c r="C101" s="16" t="s">
        <v>410</v>
      </c>
      <c r="D101" s="17">
        <v>1969</v>
      </c>
      <c r="E101" s="18"/>
      <c r="F101" s="19">
        <v>8579</v>
      </c>
      <c r="G101" s="20">
        <v>100</v>
      </c>
      <c r="H101" s="19">
        <v>8579</v>
      </c>
      <c r="I101" s="21">
        <f t="shared" si="1"/>
        <v>0</v>
      </c>
      <c r="J101" s="3" t="s">
        <v>1735</v>
      </c>
      <c r="K101" s="3" t="s">
        <v>1736</v>
      </c>
      <c r="L101" s="104" t="s">
        <v>1571</v>
      </c>
    </row>
    <row r="102" spans="1:12" ht="15" customHeight="1">
      <c r="A102" s="135" t="s">
        <v>103</v>
      </c>
      <c r="B102" s="133"/>
      <c r="C102" s="133"/>
      <c r="D102" s="133"/>
      <c r="E102" s="133"/>
      <c r="F102" s="133"/>
      <c r="G102" s="133"/>
      <c r="H102" s="133"/>
      <c r="I102" s="133"/>
      <c r="J102" s="133"/>
      <c r="K102" s="133"/>
      <c r="L102" s="134"/>
    </row>
    <row r="103" spans="1:12" ht="36.75" customHeight="1">
      <c r="A103" s="80">
        <v>4</v>
      </c>
      <c r="B103" s="109" t="s">
        <v>806</v>
      </c>
      <c r="C103" s="109"/>
      <c r="D103" s="109"/>
      <c r="E103" s="109"/>
      <c r="F103" s="109"/>
      <c r="G103" s="109"/>
      <c r="H103" s="109"/>
      <c r="I103" s="109"/>
      <c r="J103" s="109"/>
      <c r="K103" s="109"/>
      <c r="L103" s="110"/>
    </row>
    <row r="104" spans="1:12" ht="25.5">
      <c r="A104" s="52" t="s">
        <v>1097</v>
      </c>
      <c r="B104" s="12">
        <v>100002012</v>
      </c>
      <c r="C104" s="13" t="s">
        <v>412</v>
      </c>
      <c r="D104" s="14">
        <v>1981</v>
      </c>
      <c r="E104" s="14">
        <v>2</v>
      </c>
      <c r="F104" s="22">
        <v>184301.32</v>
      </c>
      <c r="G104" s="14">
        <v>80</v>
      </c>
      <c r="H104" s="22">
        <v>147592.79</v>
      </c>
      <c r="I104" s="10">
        <v>36708.53</v>
      </c>
      <c r="J104" s="84" t="s">
        <v>1505</v>
      </c>
      <c r="K104" s="84" t="s">
        <v>1506</v>
      </c>
      <c r="L104" s="104" t="s">
        <v>1571</v>
      </c>
    </row>
    <row r="105" spans="1:12" ht="43.5" customHeight="1">
      <c r="A105" s="52" t="s">
        <v>1098</v>
      </c>
      <c r="B105" s="12">
        <v>100002503</v>
      </c>
      <c r="C105" s="13" t="s">
        <v>413</v>
      </c>
      <c r="D105" s="14">
        <v>1975</v>
      </c>
      <c r="E105" s="14" t="s">
        <v>414</v>
      </c>
      <c r="F105" s="22">
        <v>169274</v>
      </c>
      <c r="G105" s="14">
        <v>78</v>
      </c>
      <c r="H105" s="22">
        <v>132596.76</v>
      </c>
      <c r="I105" s="10">
        <v>36677.24</v>
      </c>
      <c r="J105" s="84" t="s">
        <v>1505</v>
      </c>
      <c r="K105" s="84" t="s">
        <v>1506</v>
      </c>
      <c r="L105" s="104" t="s">
        <v>1571</v>
      </c>
    </row>
    <row r="106" spans="1:12" ht="25.5">
      <c r="A106" s="52" t="s">
        <v>1099</v>
      </c>
      <c r="B106" s="23">
        <v>100000018</v>
      </c>
      <c r="C106" s="13" t="s">
        <v>415</v>
      </c>
      <c r="D106" s="14">
        <v>1981</v>
      </c>
      <c r="E106" s="14">
        <v>1</v>
      </c>
      <c r="F106" s="22">
        <v>60129</v>
      </c>
      <c r="G106" s="14">
        <v>52</v>
      </c>
      <c r="H106" s="22">
        <v>31329.49</v>
      </c>
      <c r="I106" s="10">
        <v>28799.51</v>
      </c>
      <c r="J106" s="84" t="s">
        <v>1505</v>
      </c>
      <c r="K106" s="84" t="s">
        <v>1506</v>
      </c>
      <c r="L106" s="104" t="s">
        <v>1571</v>
      </c>
    </row>
    <row r="107" spans="1:12" ht="25.5">
      <c r="A107" s="52" t="s">
        <v>1100</v>
      </c>
      <c r="B107" s="23">
        <v>100000019</v>
      </c>
      <c r="C107" s="13" t="s">
        <v>416</v>
      </c>
      <c r="D107" s="14">
        <v>1988</v>
      </c>
      <c r="E107" s="14">
        <v>1</v>
      </c>
      <c r="F107" s="22">
        <v>43505</v>
      </c>
      <c r="G107" s="14">
        <v>41</v>
      </c>
      <c r="H107" s="22">
        <v>17692.88</v>
      </c>
      <c r="I107" s="10">
        <v>25812.12</v>
      </c>
      <c r="J107" s="84" t="s">
        <v>1505</v>
      </c>
      <c r="K107" s="84" t="s">
        <v>1506</v>
      </c>
      <c r="L107" s="104" t="s">
        <v>1571</v>
      </c>
    </row>
    <row r="108" spans="1:12" ht="38.25">
      <c r="A108" s="52" t="s">
        <v>1101</v>
      </c>
      <c r="B108" s="23">
        <v>100000110</v>
      </c>
      <c r="C108" s="13" t="s">
        <v>417</v>
      </c>
      <c r="D108" s="14">
        <v>1986</v>
      </c>
      <c r="E108" s="14">
        <v>1</v>
      </c>
      <c r="F108" s="22">
        <v>31839</v>
      </c>
      <c r="G108" s="14">
        <v>45</v>
      </c>
      <c r="H108" s="22">
        <v>14266.32</v>
      </c>
      <c r="I108" s="10">
        <v>17572.68</v>
      </c>
      <c r="J108" s="84" t="s">
        <v>1505</v>
      </c>
      <c r="K108" s="84" t="s">
        <v>1506</v>
      </c>
      <c r="L108" s="104" t="s">
        <v>1571</v>
      </c>
    </row>
    <row r="109" spans="1:12" ht="38.25">
      <c r="A109" s="52" t="s">
        <v>1102</v>
      </c>
      <c r="B109" s="23">
        <v>100000111</v>
      </c>
      <c r="C109" s="13" t="s">
        <v>418</v>
      </c>
      <c r="D109" s="14">
        <v>1978</v>
      </c>
      <c r="E109" s="14">
        <v>1</v>
      </c>
      <c r="F109" s="22">
        <v>26236</v>
      </c>
      <c r="G109" s="14">
        <v>57</v>
      </c>
      <c r="H109" s="22">
        <v>14875.65</v>
      </c>
      <c r="I109" s="10">
        <v>11360.35</v>
      </c>
      <c r="J109" s="84" t="s">
        <v>1505</v>
      </c>
      <c r="K109" s="84" t="s">
        <v>1506</v>
      </c>
      <c r="L109" s="104" t="s">
        <v>1571</v>
      </c>
    </row>
    <row r="110" spans="1:12" ht="38.25">
      <c r="A110" s="52" t="s">
        <v>1103</v>
      </c>
      <c r="B110" s="23">
        <v>100000112</v>
      </c>
      <c r="C110" s="13" t="s">
        <v>419</v>
      </c>
      <c r="D110" s="14">
        <v>1983</v>
      </c>
      <c r="E110" s="14">
        <v>1</v>
      </c>
      <c r="F110" s="22">
        <v>24405</v>
      </c>
      <c r="G110" s="14">
        <v>51</v>
      </c>
      <c r="H110" s="22">
        <v>12365.54</v>
      </c>
      <c r="I110" s="10">
        <v>12039.46</v>
      </c>
      <c r="J110" s="84" t="s">
        <v>1505</v>
      </c>
      <c r="K110" s="84" t="s">
        <v>1506</v>
      </c>
      <c r="L110" s="104" t="s">
        <v>1571</v>
      </c>
    </row>
    <row r="111" spans="1:12" ht="38.25">
      <c r="A111" s="52" t="s">
        <v>1104</v>
      </c>
      <c r="B111" s="23">
        <v>100000113</v>
      </c>
      <c r="C111" s="13" t="s">
        <v>420</v>
      </c>
      <c r="D111" s="14">
        <v>1977</v>
      </c>
      <c r="E111" s="14">
        <v>1</v>
      </c>
      <c r="F111" s="22">
        <v>29889</v>
      </c>
      <c r="G111" s="14">
        <v>63</v>
      </c>
      <c r="H111" s="22">
        <v>18731.16</v>
      </c>
      <c r="I111" s="10">
        <v>11157.84</v>
      </c>
      <c r="J111" s="84" t="s">
        <v>1505</v>
      </c>
      <c r="K111" s="84" t="s">
        <v>1506</v>
      </c>
      <c r="L111" s="104" t="s">
        <v>1571</v>
      </c>
    </row>
    <row r="112" spans="1:12" ht="38.25">
      <c r="A112" s="52" t="s">
        <v>1105</v>
      </c>
      <c r="B112" s="23">
        <v>100000118</v>
      </c>
      <c r="C112" s="13" t="s">
        <v>421</v>
      </c>
      <c r="D112" s="14">
        <v>1972</v>
      </c>
      <c r="E112" s="14">
        <v>1</v>
      </c>
      <c r="F112" s="22">
        <v>145607</v>
      </c>
      <c r="G112" s="14">
        <v>42</v>
      </c>
      <c r="H112" s="22">
        <v>61324.84</v>
      </c>
      <c r="I112" s="10">
        <v>84282.16</v>
      </c>
      <c r="J112" s="84" t="s">
        <v>1505</v>
      </c>
      <c r="K112" s="84" t="s">
        <v>1506</v>
      </c>
      <c r="L112" s="104" t="s">
        <v>1571</v>
      </c>
    </row>
    <row r="113" spans="1:12" ht="25.5">
      <c r="A113" s="52" t="s">
        <v>1106</v>
      </c>
      <c r="B113" s="23">
        <v>100002017</v>
      </c>
      <c r="C113" s="13" t="s">
        <v>422</v>
      </c>
      <c r="D113" s="14">
        <v>1986</v>
      </c>
      <c r="E113" s="14" t="s">
        <v>423</v>
      </c>
      <c r="F113" s="22">
        <v>291600</v>
      </c>
      <c r="G113" s="14">
        <v>89</v>
      </c>
      <c r="H113" s="22">
        <v>260496</v>
      </c>
      <c r="I113" s="10">
        <v>31104</v>
      </c>
      <c r="J113" s="84" t="s">
        <v>1505</v>
      </c>
      <c r="K113" s="84" t="s">
        <v>1506</v>
      </c>
      <c r="L113" s="104" t="s">
        <v>1571</v>
      </c>
    </row>
    <row r="114" spans="1:12" ht="25.5">
      <c r="A114" s="52" t="s">
        <v>1107</v>
      </c>
      <c r="B114" s="23">
        <v>100002018</v>
      </c>
      <c r="C114" s="13" t="s">
        <v>424</v>
      </c>
      <c r="D114" s="14">
        <v>1980</v>
      </c>
      <c r="E114" s="14" t="s">
        <v>425</v>
      </c>
      <c r="F114" s="22">
        <v>82296</v>
      </c>
      <c r="G114" s="14">
        <v>100</v>
      </c>
      <c r="H114" s="22">
        <v>82296</v>
      </c>
      <c r="I114" s="10">
        <v>0</v>
      </c>
      <c r="J114" s="84" t="s">
        <v>1505</v>
      </c>
      <c r="K114" s="84" t="s">
        <v>1506</v>
      </c>
      <c r="L114" s="104" t="s">
        <v>1571</v>
      </c>
    </row>
    <row r="115" spans="1:12">
      <c r="A115" s="52" t="s">
        <v>1108</v>
      </c>
      <c r="B115" s="23">
        <v>100002019</v>
      </c>
      <c r="C115" s="13" t="s">
        <v>426</v>
      </c>
      <c r="D115" s="14">
        <v>1980</v>
      </c>
      <c r="E115" s="14" t="s">
        <v>427</v>
      </c>
      <c r="F115" s="22">
        <v>123930</v>
      </c>
      <c r="G115" s="14">
        <v>57</v>
      </c>
      <c r="H115" s="22">
        <v>70227.199999999997</v>
      </c>
      <c r="I115" s="10">
        <v>53702.8</v>
      </c>
      <c r="J115" s="84" t="s">
        <v>1505</v>
      </c>
      <c r="K115" s="84" t="s">
        <v>1506</v>
      </c>
      <c r="L115" s="104" t="s">
        <v>1571</v>
      </c>
    </row>
    <row r="116" spans="1:12" ht="25.5">
      <c r="A116" s="52" t="s">
        <v>1109</v>
      </c>
      <c r="B116" s="23">
        <v>100002020</v>
      </c>
      <c r="C116" s="13" t="s">
        <v>428</v>
      </c>
      <c r="D116" s="14">
        <v>1988</v>
      </c>
      <c r="E116" s="14" t="s">
        <v>429</v>
      </c>
      <c r="F116" s="22">
        <v>76545</v>
      </c>
      <c r="G116" s="14">
        <v>81</v>
      </c>
      <c r="H116" s="22">
        <v>62256.6</v>
      </c>
      <c r="I116" s="10">
        <v>14288.4</v>
      </c>
      <c r="J116" s="84" t="s">
        <v>1505</v>
      </c>
      <c r="K116" s="84" t="s">
        <v>1506</v>
      </c>
      <c r="L116" s="104" t="s">
        <v>1571</v>
      </c>
    </row>
    <row r="117" spans="1:12" ht="25.5">
      <c r="A117" s="52" t="s">
        <v>1110</v>
      </c>
      <c r="B117" s="23">
        <v>100002021</v>
      </c>
      <c r="C117" s="13" t="s">
        <v>430</v>
      </c>
      <c r="D117" s="14">
        <v>1988</v>
      </c>
      <c r="E117" s="14" t="s">
        <v>431</v>
      </c>
      <c r="F117" s="22">
        <v>63058</v>
      </c>
      <c r="G117" s="14">
        <v>81</v>
      </c>
      <c r="H117" s="22">
        <v>51286.68</v>
      </c>
      <c r="I117" s="10">
        <v>11771.32</v>
      </c>
      <c r="J117" s="84" t="s">
        <v>1505</v>
      </c>
      <c r="K117" s="84" t="s">
        <v>1506</v>
      </c>
      <c r="L117" s="104" t="s">
        <v>1571</v>
      </c>
    </row>
    <row r="118" spans="1:12" ht="25.5">
      <c r="A118" s="52" t="s">
        <v>1111</v>
      </c>
      <c r="B118" s="23">
        <v>100002022</v>
      </c>
      <c r="C118" s="13" t="s">
        <v>432</v>
      </c>
      <c r="D118" s="14">
        <v>1988</v>
      </c>
      <c r="E118" s="14" t="s">
        <v>68</v>
      </c>
      <c r="F118" s="22">
        <v>40824</v>
      </c>
      <c r="G118" s="14">
        <v>100</v>
      </c>
      <c r="H118" s="22">
        <v>40824</v>
      </c>
      <c r="I118" s="10">
        <v>0</v>
      </c>
      <c r="J118" s="84" t="s">
        <v>1505</v>
      </c>
      <c r="K118" s="84" t="s">
        <v>1506</v>
      </c>
      <c r="L118" s="104" t="s">
        <v>1571</v>
      </c>
    </row>
    <row r="119" spans="1:12" ht="25.5">
      <c r="A119" s="52" t="s">
        <v>1112</v>
      </c>
      <c r="B119" s="23">
        <v>100002023</v>
      </c>
      <c r="C119" s="13" t="s">
        <v>433</v>
      </c>
      <c r="D119" s="14">
        <v>1982</v>
      </c>
      <c r="E119" s="14" t="s">
        <v>434</v>
      </c>
      <c r="F119" s="22">
        <v>20412</v>
      </c>
      <c r="G119" s="14">
        <v>53</v>
      </c>
      <c r="H119" s="22">
        <v>10750.48</v>
      </c>
      <c r="I119" s="10">
        <v>9661.52</v>
      </c>
      <c r="J119" s="84" t="s">
        <v>1505</v>
      </c>
      <c r="K119" s="84" t="s">
        <v>1506</v>
      </c>
      <c r="L119" s="104" t="s">
        <v>1571</v>
      </c>
    </row>
    <row r="120" spans="1:12" ht="38.25">
      <c r="A120" s="52" t="s">
        <v>1113</v>
      </c>
      <c r="B120" s="23">
        <v>100002024</v>
      </c>
      <c r="C120" s="13" t="s">
        <v>435</v>
      </c>
      <c r="D120" s="14">
        <v>1982</v>
      </c>
      <c r="E120" s="14" t="s">
        <v>429</v>
      </c>
      <c r="F120" s="22">
        <v>78732</v>
      </c>
      <c r="G120" s="14">
        <v>54</v>
      </c>
      <c r="H120" s="22">
        <v>42253.279999999999</v>
      </c>
      <c r="I120" s="10">
        <v>36478.720000000001</v>
      </c>
      <c r="J120" s="84" t="s">
        <v>1505</v>
      </c>
      <c r="K120" s="84" t="s">
        <v>1506</v>
      </c>
      <c r="L120" s="104" t="s">
        <v>1571</v>
      </c>
    </row>
    <row r="121" spans="1:12" ht="38.25">
      <c r="A121" s="52" t="s">
        <v>1114</v>
      </c>
      <c r="B121" s="23">
        <v>100002025</v>
      </c>
      <c r="C121" s="13" t="s">
        <v>436</v>
      </c>
      <c r="D121" s="14">
        <v>1982</v>
      </c>
      <c r="E121" s="14" t="s">
        <v>434</v>
      </c>
      <c r="F121" s="22">
        <v>29525</v>
      </c>
      <c r="G121" s="14">
        <v>53</v>
      </c>
      <c r="H121" s="22">
        <v>15550.98</v>
      </c>
      <c r="I121" s="10">
        <v>13974.02</v>
      </c>
      <c r="J121" s="84" t="s">
        <v>1505</v>
      </c>
      <c r="K121" s="84" t="s">
        <v>1506</v>
      </c>
      <c r="L121" s="104" t="s">
        <v>1571</v>
      </c>
    </row>
    <row r="122" spans="1:12" ht="38.25">
      <c r="A122" s="52" t="s">
        <v>1115</v>
      </c>
      <c r="B122" s="23">
        <v>100002026</v>
      </c>
      <c r="C122" s="13" t="s">
        <v>437</v>
      </c>
      <c r="D122" s="14">
        <v>1982</v>
      </c>
      <c r="E122" s="14" t="s">
        <v>438</v>
      </c>
      <c r="F122" s="22">
        <v>83106</v>
      </c>
      <c r="G122" s="14">
        <v>100</v>
      </c>
      <c r="H122" s="22">
        <v>83106</v>
      </c>
      <c r="I122" s="10">
        <v>0</v>
      </c>
      <c r="J122" s="84" t="s">
        <v>1505</v>
      </c>
      <c r="K122" s="84" t="s">
        <v>1506</v>
      </c>
      <c r="L122" s="104" t="s">
        <v>1571</v>
      </c>
    </row>
    <row r="123" spans="1:12" ht="25.5">
      <c r="A123" s="52" t="s">
        <v>1116</v>
      </c>
      <c r="B123" s="23">
        <v>100002027</v>
      </c>
      <c r="C123" s="13" t="s">
        <v>439</v>
      </c>
      <c r="D123" s="14">
        <v>1980</v>
      </c>
      <c r="E123" s="14">
        <v>1</v>
      </c>
      <c r="F123" s="22">
        <v>19545.5</v>
      </c>
      <c r="G123" s="14">
        <v>100</v>
      </c>
      <c r="H123" s="22">
        <v>19545.5</v>
      </c>
      <c r="I123" s="10">
        <v>0</v>
      </c>
      <c r="J123" s="84" t="s">
        <v>1505</v>
      </c>
      <c r="K123" s="84" t="s">
        <v>1506</v>
      </c>
      <c r="L123" s="104" t="s">
        <v>1571</v>
      </c>
    </row>
    <row r="124" spans="1:12" ht="25.5">
      <c r="A124" s="52" t="s">
        <v>1117</v>
      </c>
      <c r="B124" s="23">
        <v>100002028</v>
      </c>
      <c r="C124" s="13" t="s">
        <v>440</v>
      </c>
      <c r="D124" s="14">
        <v>1973</v>
      </c>
      <c r="E124" s="14" t="s">
        <v>441</v>
      </c>
      <c r="F124" s="22">
        <v>184700</v>
      </c>
      <c r="G124" s="14">
        <v>71</v>
      </c>
      <c r="H124" s="22">
        <v>130521.04</v>
      </c>
      <c r="I124" s="10">
        <v>54178.96</v>
      </c>
      <c r="J124" s="84" t="s">
        <v>1505</v>
      </c>
      <c r="K124" s="84" t="s">
        <v>1506</v>
      </c>
      <c r="L124" s="104" t="s">
        <v>1571</v>
      </c>
    </row>
    <row r="125" spans="1:12" ht="38.25">
      <c r="A125" s="52" t="s">
        <v>1118</v>
      </c>
      <c r="B125" s="23">
        <v>100002029</v>
      </c>
      <c r="C125" s="13" t="s">
        <v>442</v>
      </c>
      <c r="D125" s="14">
        <v>1982</v>
      </c>
      <c r="E125" s="14" t="s">
        <v>443</v>
      </c>
      <c r="F125" s="22">
        <v>39366</v>
      </c>
      <c r="G125" s="14">
        <v>53</v>
      </c>
      <c r="H125" s="22">
        <v>20732.28</v>
      </c>
      <c r="I125" s="10">
        <v>18633.72</v>
      </c>
      <c r="J125" s="84" t="s">
        <v>1505</v>
      </c>
      <c r="K125" s="84" t="s">
        <v>1506</v>
      </c>
      <c r="L125" s="104" t="s">
        <v>1571</v>
      </c>
    </row>
    <row r="126" spans="1:12" ht="25.5">
      <c r="A126" s="52" t="s">
        <v>1119</v>
      </c>
      <c r="B126" s="23">
        <v>100002030</v>
      </c>
      <c r="C126" s="13" t="s">
        <v>444</v>
      </c>
      <c r="D126" s="14">
        <v>1982</v>
      </c>
      <c r="E126" s="14" t="s">
        <v>65</v>
      </c>
      <c r="F126" s="22">
        <v>69255</v>
      </c>
      <c r="G126" s="14">
        <v>100</v>
      </c>
      <c r="H126" s="22">
        <v>69255</v>
      </c>
      <c r="I126" s="10">
        <v>0</v>
      </c>
      <c r="J126" s="84" t="s">
        <v>1505</v>
      </c>
      <c r="K126" s="84" t="s">
        <v>1506</v>
      </c>
      <c r="L126" s="104" t="s">
        <v>1571</v>
      </c>
    </row>
    <row r="127" spans="1:12" ht="25.5">
      <c r="A127" s="52" t="s">
        <v>1120</v>
      </c>
      <c r="B127" s="23">
        <v>100002031</v>
      </c>
      <c r="C127" s="13" t="s">
        <v>445</v>
      </c>
      <c r="D127" s="14">
        <v>1981</v>
      </c>
      <c r="E127" s="14" t="s">
        <v>52</v>
      </c>
      <c r="F127" s="22">
        <v>6889</v>
      </c>
      <c r="G127" s="14">
        <v>100</v>
      </c>
      <c r="H127" s="22">
        <v>6889</v>
      </c>
      <c r="I127" s="10">
        <v>0</v>
      </c>
      <c r="J127" s="84" t="s">
        <v>1505</v>
      </c>
      <c r="K127" s="84" t="s">
        <v>1506</v>
      </c>
      <c r="L127" s="104" t="s">
        <v>1571</v>
      </c>
    </row>
    <row r="128" spans="1:12" ht="25.5">
      <c r="A128" s="52" t="s">
        <v>1121</v>
      </c>
      <c r="B128" s="23">
        <v>100002033</v>
      </c>
      <c r="C128" s="13" t="s">
        <v>446</v>
      </c>
      <c r="D128" s="14">
        <v>1986</v>
      </c>
      <c r="E128" s="14">
        <v>1</v>
      </c>
      <c r="F128" s="22">
        <v>43742</v>
      </c>
      <c r="G128" s="14">
        <v>37</v>
      </c>
      <c r="H128" s="22">
        <v>16297.2</v>
      </c>
      <c r="I128" s="10">
        <v>27444.799999999999</v>
      </c>
      <c r="J128" s="84" t="s">
        <v>1505</v>
      </c>
      <c r="K128" s="84" t="s">
        <v>1506</v>
      </c>
      <c r="L128" s="104" t="s">
        <v>1571</v>
      </c>
    </row>
    <row r="129" spans="1:12" ht="25.5">
      <c r="A129" s="52" t="s">
        <v>1122</v>
      </c>
      <c r="B129" s="23">
        <v>100002472</v>
      </c>
      <c r="C129" s="13" t="s">
        <v>447</v>
      </c>
      <c r="D129" s="14">
        <v>1964</v>
      </c>
      <c r="E129" s="14">
        <v>1</v>
      </c>
      <c r="F129" s="22">
        <v>100000</v>
      </c>
      <c r="G129" s="14">
        <v>67</v>
      </c>
      <c r="H129" s="22">
        <v>67333.64</v>
      </c>
      <c r="I129" s="10">
        <v>32666.36</v>
      </c>
      <c r="J129" s="84" t="s">
        <v>1505</v>
      </c>
      <c r="K129" s="84" t="s">
        <v>1506</v>
      </c>
      <c r="L129" s="104" t="s">
        <v>1571</v>
      </c>
    </row>
    <row r="130" spans="1:12" ht="25.5">
      <c r="A130" s="52" t="s">
        <v>1123</v>
      </c>
      <c r="B130" s="23">
        <v>100002479</v>
      </c>
      <c r="C130" s="13" t="s">
        <v>448</v>
      </c>
      <c r="D130" s="14">
        <v>1968</v>
      </c>
      <c r="E130" s="14" t="s">
        <v>449</v>
      </c>
      <c r="F130" s="22">
        <v>53000</v>
      </c>
      <c r="G130" s="14">
        <v>100</v>
      </c>
      <c r="H130" s="22">
        <v>53000</v>
      </c>
      <c r="I130" s="10">
        <v>0</v>
      </c>
      <c r="J130" s="84" t="s">
        <v>1505</v>
      </c>
      <c r="K130" s="84" t="s">
        <v>1506</v>
      </c>
      <c r="L130" s="104" t="s">
        <v>1571</v>
      </c>
    </row>
    <row r="131" spans="1:12" ht="25.5">
      <c r="A131" s="52" t="s">
        <v>1124</v>
      </c>
      <c r="B131" s="23">
        <v>100002495</v>
      </c>
      <c r="C131" s="13" t="s">
        <v>450</v>
      </c>
      <c r="D131" s="14">
        <v>1971</v>
      </c>
      <c r="E131" s="14" t="s">
        <v>441</v>
      </c>
      <c r="F131" s="22">
        <v>0</v>
      </c>
      <c r="G131" s="14" t="s">
        <v>25</v>
      </c>
      <c r="H131" s="22">
        <v>0</v>
      </c>
      <c r="I131" s="10">
        <v>0</v>
      </c>
      <c r="J131" s="84" t="s">
        <v>1505</v>
      </c>
      <c r="K131" s="84" t="s">
        <v>1506</v>
      </c>
      <c r="L131" s="104" t="s">
        <v>1571</v>
      </c>
    </row>
    <row r="132" spans="1:12" ht="25.5">
      <c r="A132" s="52" t="s">
        <v>1125</v>
      </c>
      <c r="B132" s="23">
        <v>100002498</v>
      </c>
      <c r="C132" s="13" t="s">
        <v>451</v>
      </c>
      <c r="D132" s="14">
        <v>1984</v>
      </c>
      <c r="E132" s="14" t="s">
        <v>452</v>
      </c>
      <c r="F132" s="22">
        <v>0</v>
      </c>
      <c r="G132" s="14" t="s">
        <v>25</v>
      </c>
      <c r="H132" s="22">
        <v>0</v>
      </c>
      <c r="I132" s="10">
        <v>0</v>
      </c>
      <c r="J132" s="84" t="s">
        <v>1505</v>
      </c>
      <c r="K132" s="84" t="s">
        <v>1506</v>
      </c>
      <c r="L132" s="104" t="s">
        <v>1571</v>
      </c>
    </row>
    <row r="133" spans="1:12" ht="36" customHeight="1">
      <c r="A133" s="80">
        <v>5</v>
      </c>
      <c r="B133" s="109" t="s">
        <v>807</v>
      </c>
      <c r="C133" s="109"/>
      <c r="D133" s="109"/>
      <c r="E133" s="109"/>
      <c r="F133" s="109"/>
      <c r="G133" s="109"/>
      <c r="H133" s="109"/>
      <c r="I133" s="109"/>
      <c r="J133" s="109"/>
      <c r="K133" s="109"/>
      <c r="L133" s="110"/>
    </row>
    <row r="134" spans="1:12">
      <c r="A134" s="52" t="s">
        <v>906</v>
      </c>
      <c r="B134" s="82">
        <v>100000011</v>
      </c>
      <c r="C134" s="13" t="s">
        <v>453</v>
      </c>
      <c r="D134" s="13">
        <v>1981</v>
      </c>
      <c r="E134" s="13">
        <v>1</v>
      </c>
      <c r="F134" s="8">
        <v>784231</v>
      </c>
      <c r="G134" s="13">
        <v>32</v>
      </c>
      <c r="H134" s="8">
        <v>254667.26</v>
      </c>
      <c r="I134" s="9">
        <v>529563.74</v>
      </c>
      <c r="J134" s="80" t="s">
        <v>469</v>
      </c>
      <c r="K134" s="91" t="s">
        <v>1369</v>
      </c>
      <c r="L134" s="3" t="s">
        <v>1507</v>
      </c>
    </row>
    <row r="135" spans="1:12">
      <c r="A135" s="52" t="s">
        <v>907</v>
      </c>
      <c r="B135" s="82">
        <v>100002034</v>
      </c>
      <c r="C135" s="13" t="s">
        <v>454</v>
      </c>
      <c r="D135" s="13">
        <v>1970</v>
      </c>
      <c r="E135" s="14" t="s">
        <v>1732</v>
      </c>
      <c r="F135" s="8">
        <v>1327750.24</v>
      </c>
      <c r="G135" s="13">
        <v>100</v>
      </c>
      <c r="H135" s="8">
        <v>1200738.3999999999</v>
      </c>
      <c r="I135" s="9">
        <v>127011.84</v>
      </c>
      <c r="J135" s="80" t="s">
        <v>470</v>
      </c>
      <c r="K135" s="91" t="s">
        <v>1370</v>
      </c>
      <c r="L135" s="3" t="s">
        <v>1507</v>
      </c>
    </row>
    <row r="136" spans="1:12" ht="39" customHeight="1">
      <c r="A136" s="52" t="s">
        <v>1126</v>
      </c>
      <c r="B136" s="82">
        <v>100002223</v>
      </c>
      <c r="C136" s="13" t="s">
        <v>455</v>
      </c>
      <c r="D136" s="13">
        <v>1982</v>
      </c>
      <c r="E136" s="14">
        <v>1</v>
      </c>
      <c r="F136" s="8">
        <v>17145</v>
      </c>
      <c r="G136" s="13">
        <v>100</v>
      </c>
      <c r="H136" s="8">
        <v>17145</v>
      </c>
      <c r="I136" s="9">
        <v>0</v>
      </c>
      <c r="J136" s="80" t="s">
        <v>471</v>
      </c>
      <c r="K136" s="91" t="s">
        <v>1371</v>
      </c>
      <c r="L136" s="3" t="s">
        <v>1507</v>
      </c>
    </row>
    <row r="137" spans="1:12">
      <c r="A137" s="52" t="s">
        <v>1127</v>
      </c>
      <c r="B137" s="82">
        <v>100002224</v>
      </c>
      <c r="C137" s="13" t="s">
        <v>456</v>
      </c>
      <c r="D137" s="13">
        <v>1984</v>
      </c>
      <c r="E137" s="14" t="s">
        <v>258</v>
      </c>
      <c r="F137" s="8">
        <v>34290</v>
      </c>
      <c r="G137" s="13">
        <v>100</v>
      </c>
      <c r="H137" s="8">
        <v>34290</v>
      </c>
      <c r="I137" s="9">
        <v>0</v>
      </c>
      <c r="J137" s="80" t="s">
        <v>472</v>
      </c>
      <c r="K137" s="91" t="s">
        <v>1372</v>
      </c>
      <c r="L137" s="3" t="s">
        <v>1507</v>
      </c>
    </row>
    <row r="138" spans="1:12">
      <c r="A138" s="52" t="s">
        <v>1128</v>
      </c>
      <c r="B138" s="82">
        <v>100002225</v>
      </c>
      <c r="C138" s="13" t="s">
        <v>457</v>
      </c>
      <c r="D138" s="13">
        <v>1991</v>
      </c>
      <c r="E138" s="13">
        <v>1</v>
      </c>
      <c r="F138" s="8">
        <v>42185</v>
      </c>
      <c r="G138" s="13">
        <v>35</v>
      </c>
      <c r="H138" s="8">
        <v>14782.2</v>
      </c>
      <c r="I138" s="9">
        <v>27402.799999999999</v>
      </c>
      <c r="J138" s="80" t="s">
        <v>473</v>
      </c>
      <c r="K138" s="91" t="s">
        <v>1373</v>
      </c>
      <c r="L138" s="3" t="s">
        <v>1507</v>
      </c>
    </row>
    <row r="139" spans="1:12">
      <c r="A139" s="52" t="s">
        <v>1129</v>
      </c>
      <c r="B139" s="82">
        <v>100002226</v>
      </c>
      <c r="C139" s="13" t="s">
        <v>458</v>
      </c>
      <c r="D139" s="13">
        <v>1983</v>
      </c>
      <c r="E139" s="13" t="s">
        <v>52</v>
      </c>
      <c r="F139" s="8">
        <v>34290</v>
      </c>
      <c r="G139" s="13">
        <v>100</v>
      </c>
      <c r="H139" s="8">
        <v>34290</v>
      </c>
      <c r="I139" s="9">
        <v>0</v>
      </c>
      <c r="J139" s="80" t="s">
        <v>474</v>
      </c>
      <c r="K139" s="91" t="s">
        <v>1374</v>
      </c>
      <c r="L139" s="3" t="s">
        <v>1507</v>
      </c>
    </row>
    <row r="140" spans="1:12" ht="25.5">
      <c r="A140" s="52" t="s">
        <v>1130</v>
      </c>
      <c r="B140" s="82">
        <v>100002227</v>
      </c>
      <c r="C140" s="13" t="s">
        <v>459</v>
      </c>
      <c r="D140" s="13">
        <v>1982</v>
      </c>
      <c r="E140" s="13">
        <v>1</v>
      </c>
      <c r="F140" s="8">
        <v>34290</v>
      </c>
      <c r="G140" s="13">
        <v>100</v>
      </c>
      <c r="H140" s="8">
        <v>34290</v>
      </c>
      <c r="I140" s="9">
        <v>0</v>
      </c>
      <c r="J140" s="80" t="s">
        <v>475</v>
      </c>
      <c r="K140" s="91" t="s">
        <v>1375</v>
      </c>
      <c r="L140" s="3" t="s">
        <v>1507</v>
      </c>
    </row>
    <row r="141" spans="1:12" ht="25.5">
      <c r="A141" s="52" t="s">
        <v>1131</v>
      </c>
      <c r="B141" s="82">
        <v>100002228</v>
      </c>
      <c r="C141" s="13" t="s">
        <v>460</v>
      </c>
      <c r="D141" s="13">
        <v>1982</v>
      </c>
      <c r="E141" s="13">
        <v>1</v>
      </c>
      <c r="F141" s="8">
        <v>20790</v>
      </c>
      <c r="G141" s="13">
        <v>100</v>
      </c>
      <c r="H141" s="8">
        <v>20790</v>
      </c>
      <c r="I141" s="9">
        <v>0</v>
      </c>
      <c r="J141" s="80" t="s">
        <v>476</v>
      </c>
      <c r="K141" s="91" t="s">
        <v>1376</v>
      </c>
      <c r="L141" s="3" t="s">
        <v>1507</v>
      </c>
    </row>
    <row r="142" spans="1:12" ht="25.5">
      <c r="A142" s="52" t="s">
        <v>1132</v>
      </c>
      <c r="B142" s="82">
        <v>100002229</v>
      </c>
      <c r="C142" s="13" t="s">
        <v>461</v>
      </c>
      <c r="D142" s="13">
        <v>1984</v>
      </c>
      <c r="E142" s="13" t="s">
        <v>462</v>
      </c>
      <c r="F142" s="8">
        <v>17145</v>
      </c>
      <c r="G142" s="13">
        <v>100</v>
      </c>
      <c r="H142" s="8">
        <v>17145</v>
      </c>
      <c r="I142" s="9">
        <v>0</v>
      </c>
      <c r="J142" s="80" t="s">
        <v>477</v>
      </c>
      <c r="K142" s="91" t="s">
        <v>1377</v>
      </c>
      <c r="L142" s="3" t="s">
        <v>1507</v>
      </c>
    </row>
    <row r="143" spans="1:12" ht="25.5">
      <c r="A143" s="52" t="s">
        <v>1133</v>
      </c>
      <c r="B143" s="82">
        <v>100002230</v>
      </c>
      <c r="C143" s="13" t="s">
        <v>463</v>
      </c>
      <c r="D143" s="13">
        <v>1995</v>
      </c>
      <c r="E143" s="13" t="s">
        <v>464</v>
      </c>
      <c r="F143" s="8">
        <v>46904</v>
      </c>
      <c r="G143" s="13">
        <v>67</v>
      </c>
      <c r="H143" s="8">
        <v>31269.040000000001</v>
      </c>
      <c r="I143" s="9">
        <v>15634.96</v>
      </c>
      <c r="J143" s="80" t="s">
        <v>478</v>
      </c>
      <c r="K143" s="91" t="s">
        <v>1378</v>
      </c>
      <c r="L143" s="3" t="s">
        <v>1507</v>
      </c>
    </row>
    <row r="144" spans="1:12" ht="25.5">
      <c r="A144" s="52" t="s">
        <v>1134</v>
      </c>
      <c r="B144" s="82">
        <v>100002231</v>
      </c>
      <c r="C144" s="13" t="s">
        <v>465</v>
      </c>
      <c r="D144" s="13">
        <v>1982</v>
      </c>
      <c r="E144" s="13" t="s">
        <v>466</v>
      </c>
      <c r="F144" s="8">
        <v>34290</v>
      </c>
      <c r="G144" s="13">
        <v>100</v>
      </c>
      <c r="H144" s="8">
        <v>34290</v>
      </c>
      <c r="I144" s="9">
        <v>0</v>
      </c>
      <c r="J144" s="80" t="s">
        <v>479</v>
      </c>
      <c r="K144" s="91" t="s">
        <v>1379</v>
      </c>
      <c r="L144" s="3" t="s">
        <v>1507</v>
      </c>
    </row>
    <row r="145" spans="1:12" ht="51.75" customHeight="1">
      <c r="A145" s="52" t="s">
        <v>1135</v>
      </c>
      <c r="B145" s="82">
        <v>100002457</v>
      </c>
      <c r="C145" s="13" t="s">
        <v>467</v>
      </c>
      <c r="D145" s="13">
        <v>1984</v>
      </c>
      <c r="E145" s="13" t="s">
        <v>466</v>
      </c>
      <c r="F145" s="8">
        <v>89735</v>
      </c>
      <c r="G145" s="13">
        <v>100</v>
      </c>
      <c r="H145" s="8">
        <v>89735</v>
      </c>
      <c r="I145" s="9">
        <v>0</v>
      </c>
      <c r="J145" s="80" t="s">
        <v>480</v>
      </c>
      <c r="K145" s="91" t="s">
        <v>1380</v>
      </c>
      <c r="L145" s="3" t="s">
        <v>1507</v>
      </c>
    </row>
    <row r="146" spans="1:12" ht="23.25" customHeight="1">
      <c r="A146" s="52" t="s">
        <v>1136</v>
      </c>
      <c r="B146" s="82">
        <v>100002502</v>
      </c>
      <c r="C146" s="13" t="s">
        <v>468</v>
      </c>
      <c r="D146" s="13">
        <v>1983</v>
      </c>
      <c r="E146" s="13" t="s">
        <v>56</v>
      </c>
      <c r="F146" s="8">
        <v>0</v>
      </c>
      <c r="G146" s="13" t="s">
        <v>25</v>
      </c>
      <c r="H146" s="8">
        <v>0</v>
      </c>
      <c r="I146" s="9">
        <v>0</v>
      </c>
      <c r="J146" s="80" t="s">
        <v>481</v>
      </c>
      <c r="K146" s="91" t="s">
        <v>1381</v>
      </c>
      <c r="L146" s="3" t="s">
        <v>1507</v>
      </c>
    </row>
    <row r="147" spans="1:12">
      <c r="A147" s="123" t="s">
        <v>808</v>
      </c>
      <c r="B147" s="124"/>
      <c r="C147" s="124"/>
      <c r="D147" s="124"/>
      <c r="E147" s="124"/>
      <c r="F147" s="124"/>
      <c r="G147" s="124"/>
      <c r="H147" s="124"/>
      <c r="I147" s="124"/>
      <c r="J147" s="124"/>
      <c r="K147" s="124"/>
      <c r="L147" s="125"/>
    </row>
    <row r="148" spans="1:12" ht="34.5" customHeight="1">
      <c r="A148" s="3">
        <v>6</v>
      </c>
      <c r="B148" s="12">
        <v>100000012</v>
      </c>
      <c r="C148" s="13" t="s">
        <v>482</v>
      </c>
      <c r="D148" s="14">
        <v>1981</v>
      </c>
      <c r="E148" s="14">
        <v>1</v>
      </c>
      <c r="F148" s="22">
        <v>44016</v>
      </c>
      <c r="G148" s="14">
        <v>20</v>
      </c>
      <c r="H148" s="22">
        <v>8835.39</v>
      </c>
      <c r="I148" s="10">
        <f>F148-H148</f>
        <v>35180.61</v>
      </c>
      <c r="J148" s="104" t="s">
        <v>1571</v>
      </c>
      <c r="K148" s="104" t="s">
        <v>1270</v>
      </c>
      <c r="L148" s="104" t="s">
        <v>1571</v>
      </c>
    </row>
    <row r="149" spans="1:12" ht="30" customHeight="1">
      <c r="A149" s="3">
        <v>7</v>
      </c>
      <c r="B149" s="12">
        <v>100002002</v>
      </c>
      <c r="C149" s="13" t="s">
        <v>483</v>
      </c>
      <c r="D149" s="14">
        <v>1981</v>
      </c>
      <c r="E149" s="14">
        <v>1</v>
      </c>
      <c r="F149" s="22">
        <v>7017</v>
      </c>
      <c r="G149" s="14">
        <v>56</v>
      </c>
      <c r="H149" s="22">
        <v>3952.32</v>
      </c>
      <c r="I149" s="10">
        <v>3064.68</v>
      </c>
      <c r="J149" s="104" t="s">
        <v>1571</v>
      </c>
      <c r="K149" s="104" t="s">
        <v>1270</v>
      </c>
      <c r="L149" s="104" t="s">
        <v>1571</v>
      </c>
    </row>
    <row r="150" spans="1:12" ht="25.5">
      <c r="A150" s="3">
        <v>8</v>
      </c>
      <c r="B150" s="12">
        <v>100002003</v>
      </c>
      <c r="C150" s="13" t="s">
        <v>484</v>
      </c>
      <c r="D150" s="14">
        <v>1981</v>
      </c>
      <c r="E150" s="14">
        <v>1</v>
      </c>
      <c r="F150" s="22">
        <v>5830</v>
      </c>
      <c r="G150" s="14">
        <v>70</v>
      </c>
      <c r="H150" s="22">
        <v>4105.95</v>
      </c>
      <c r="I150" s="10">
        <v>1724.05</v>
      </c>
      <c r="J150" s="104" t="s">
        <v>1571</v>
      </c>
      <c r="K150" s="104" t="s">
        <v>1270</v>
      </c>
      <c r="L150" s="104" t="s">
        <v>1571</v>
      </c>
    </row>
    <row r="151" spans="1:12">
      <c r="A151" s="3">
        <v>9</v>
      </c>
      <c r="B151" s="12">
        <v>100002004</v>
      </c>
      <c r="C151" s="13" t="s">
        <v>485</v>
      </c>
      <c r="D151" s="14">
        <v>1981</v>
      </c>
      <c r="E151" s="14">
        <v>2</v>
      </c>
      <c r="F151" s="22">
        <v>15801</v>
      </c>
      <c r="G151" s="14">
        <v>70</v>
      </c>
      <c r="H151" s="22">
        <v>11126.25</v>
      </c>
      <c r="I151" s="10">
        <v>4674.75</v>
      </c>
      <c r="J151" s="104" t="s">
        <v>1571</v>
      </c>
      <c r="K151" s="104" t="s">
        <v>1270</v>
      </c>
      <c r="L151" s="104" t="s">
        <v>1571</v>
      </c>
    </row>
    <row r="152" spans="1:12" ht="25.5">
      <c r="A152" s="3">
        <v>10</v>
      </c>
      <c r="B152" s="12">
        <v>100002006</v>
      </c>
      <c r="C152" s="13" t="s">
        <v>486</v>
      </c>
      <c r="D152" s="14">
        <v>1981</v>
      </c>
      <c r="E152" s="14">
        <v>4</v>
      </c>
      <c r="F152" s="22">
        <v>24784</v>
      </c>
      <c r="G152" s="14">
        <v>70</v>
      </c>
      <c r="H152" s="22">
        <v>17452.54</v>
      </c>
      <c r="I152" s="10">
        <v>7331.46</v>
      </c>
      <c r="J152" s="104" t="s">
        <v>1571</v>
      </c>
      <c r="K152" s="104" t="s">
        <v>1270</v>
      </c>
      <c r="L152" s="104" t="s">
        <v>1571</v>
      </c>
    </row>
    <row r="153" spans="1:12" ht="25.5">
      <c r="A153" s="3">
        <v>11</v>
      </c>
      <c r="B153" s="12">
        <v>100002007</v>
      </c>
      <c r="C153" s="13" t="s">
        <v>487</v>
      </c>
      <c r="D153" s="14">
        <v>1981</v>
      </c>
      <c r="E153" s="14">
        <v>4</v>
      </c>
      <c r="F153" s="22">
        <v>27702</v>
      </c>
      <c r="G153" s="14">
        <v>70</v>
      </c>
      <c r="H153" s="22">
        <v>19507.23</v>
      </c>
      <c r="I153" s="10">
        <v>8194.77</v>
      </c>
      <c r="J153" s="104" t="s">
        <v>1571</v>
      </c>
      <c r="K153" s="104" t="s">
        <v>1270</v>
      </c>
      <c r="L153" s="104" t="s">
        <v>1571</v>
      </c>
    </row>
    <row r="154" spans="1:12" ht="25.5">
      <c r="A154" s="3">
        <v>12</v>
      </c>
      <c r="B154" s="12">
        <v>100002008</v>
      </c>
      <c r="C154" s="13" t="s">
        <v>488</v>
      </c>
      <c r="D154" s="14">
        <v>1981</v>
      </c>
      <c r="E154" s="14">
        <v>4</v>
      </c>
      <c r="F154" s="22">
        <v>36450</v>
      </c>
      <c r="G154" s="14">
        <v>70</v>
      </c>
      <c r="H154" s="22">
        <v>25667.119999999999</v>
      </c>
      <c r="I154" s="10">
        <v>10782.88</v>
      </c>
      <c r="J154" s="104" t="s">
        <v>1571</v>
      </c>
      <c r="K154" s="104" t="s">
        <v>1270</v>
      </c>
      <c r="L154" s="104" t="s">
        <v>1571</v>
      </c>
    </row>
    <row r="155" spans="1:12">
      <c r="A155" s="3">
        <v>13</v>
      </c>
      <c r="B155" s="12">
        <v>100002009</v>
      </c>
      <c r="C155" s="13" t="s">
        <v>489</v>
      </c>
      <c r="D155" s="14">
        <v>1981</v>
      </c>
      <c r="E155" s="14">
        <v>4</v>
      </c>
      <c r="F155" s="22">
        <v>56716</v>
      </c>
      <c r="G155" s="14">
        <v>70</v>
      </c>
      <c r="H155" s="22">
        <v>39938.379999999997</v>
      </c>
      <c r="I155" s="10">
        <v>16777.62</v>
      </c>
      <c r="J155" s="104" t="s">
        <v>1571</v>
      </c>
      <c r="K155" s="104" t="s">
        <v>1270</v>
      </c>
      <c r="L155" s="104" t="s">
        <v>1571</v>
      </c>
    </row>
    <row r="156" spans="1:12" ht="25.5">
      <c r="A156" s="3">
        <v>14</v>
      </c>
      <c r="B156" s="12">
        <v>100002010</v>
      </c>
      <c r="C156" s="13" t="s">
        <v>490</v>
      </c>
      <c r="D156" s="14">
        <v>1981</v>
      </c>
      <c r="E156" s="14">
        <v>4</v>
      </c>
      <c r="F156" s="22">
        <v>39366</v>
      </c>
      <c r="G156" s="14">
        <v>70</v>
      </c>
      <c r="H156" s="22">
        <v>27719.43</v>
      </c>
      <c r="I156" s="10">
        <v>11646.57</v>
      </c>
      <c r="J156" s="104" t="s">
        <v>1571</v>
      </c>
      <c r="K156" s="104" t="s">
        <v>1270</v>
      </c>
      <c r="L156" s="104" t="s">
        <v>1571</v>
      </c>
    </row>
    <row r="157" spans="1:12" ht="25.5">
      <c r="A157" s="3">
        <v>15</v>
      </c>
      <c r="B157" s="12">
        <v>100002011</v>
      </c>
      <c r="C157" s="13" t="s">
        <v>491</v>
      </c>
      <c r="D157" s="14">
        <v>1988</v>
      </c>
      <c r="E157" s="14">
        <v>4</v>
      </c>
      <c r="F157" s="22">
        <v>27702</v>
      </c>
      <c r="G157" s="14">
        <v>70</v>
      </c>
      <c r="H157" s="22">
        <v>19506.23</v>
      </c>
      <c r="I157" s="10">
        <v>8195.77</v>
      </c>
      <c r="J157" s="104" t="s">
        <v>1571</v>
      </c>
      <c r="K157" s="104" t="s">
        <v>1270</v>
      </c>
      <c r="L157" s="104" t="s">
        <v>1571</v>
      </c>
    </row>
    <row r="158" spans="1:12" ht="39.75" customHeight="1">
      <c r="A158" s="3">
        <v>16</v>
      </c>
      <c r="B158" s="12">
        <v>100002013</v>
      </c>
      <c r="C158" s="13" t="s">
        <v>492</v>
      </c>
      <c r="D158" s="14">
        <v>1981</v>
      </c>
      <c r="E158" s="14">
        <v>1</v>
      </c>
      <c r="F158" s="22">
        <v>9315</v>
      </c>
      <c r="G158" s="14">
        <v>58</v>
      </c>
      <c r="H158" s="22">
        <v>5417.68</v>
      </c>
      <c r="I158" s="10">
        <v>3897.32</v>
      </c>
      <c r="J158" s="104" t="s">
        <v>1571</v>
      </c>
      <c r="K158" s="104" t="s">
        <v>1270</v>
      </c>
      <c r="L158" s="104" t="s">
        <v>1571</v>
      </c>
    </row>
    <row r="159" spans="1:12">
      <c r="A159" s="3">
        <v>17</v>
      </c>
      <c r="B159" s="12">
        <v>100002014</v>
      </c>
      <c r="C159" s="13" t="s">
        <v>493</v>
      </c>
      <c r="D159" s="14">
        <v>1981</v>
      </c>
      <c r="E159" s="14">
        <v>5</v>
      </c>
      <c r="F159" s="22">
        <v>388125</v>
      </c>
      <c r="G159" s="14">
        <v>100</v>
      </c>
      <c r="H159" s="22">
        <v>388125</v>
      </c>
      <c r="I159" s="10">
        <v>0</v>
      </c>
      <c r="J159" s="104" t="s">
        <v>1571</v>
      </c>
      <c r="K159" s="104" t="s">
        <v>1270</v>
      </c>
      <c r="L159" s="104" t="s">
        <v>1571</v>
      </c>
    </row>
    <row r="160" spans="1:12" ht="38.25">
      <c r="A160" s="3">
        <v>18</v>
      </c>
      <c r="B160" s="12">
        <v>100002413</v>
      </c>
      <c r="C160" s="13" t="s">
        <v>494</v>
      </c>
      <c r="D160" s="14">
        <v>1957</v>
      </c>
      <c r="E160" s="14">
        <v>1</v>
      </c>
      <c r="F160" s="22">
        <v>327170</v>
      </c>
      <c r="G160" s="14">
        <v>47</v>
      </c>
      <c r="H160" s="22">
        <v>153524.91</v>
      </c>
      <c r="I160" s="10">
        <v>173645.09</v>
      </c>
      <c r="J160" s="104" t="s">
        <v>1571</v>
      </c>
      <c r="K160" s="104" t="s">
        <v>1270</v>
      </c>
      <c r="L160" s="104" t="s">
        <v>1571</v>
      </c>
    </row>
    <row r="161" spans="1:12" ht="15" customHeight="1">
      <c r="A161" s="111" t="s">
        <v>98</v>
      </c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  <c r="L161" s="113"/>
    </row>
    <row r="162" spans="1:12" ht="47.25" customHeight="1">
      <c r="A162" s="80">
        <v>19</v>
      </c>
      <c r="B162" s="109" t="s">
        <v>809</v>
      </c>
      <c r="C162" s="109"/>
      <c r="D162" s="109"/>
      <c r="E162" s="109"/>
      <c r="F162" s="109"/>
      <c r="G162" s="109"/>
      <c r="H162" s="109"/>
      <c r="I162" s="109"/>
      <c r="J162" s="109"/>
      <c r="K162" s="109"/>
      <c r="L162" s="110"/>
    </row>
    <row r="163" spans="1:12" ht="51">
      <c r="A163" s="52" t="s">
        <v>1137</v>
      </c>
      <c r="B163" s="24">
        <v>330030204</v>
      </c>
      <c r="C163" s="13" t="s">
        <v>495</v>
      </c>
      <c r="D163" s="13">
        <v>1966</v>
      </c>
      <c r="E163" s="13" t="s">
        <v>496</v>
      </c>
      <c r="F163" s="8">
        <v>52989</v>
      </c>
      <c r="G163" s="13">
        <v>100</v>
      </c>
      <c r="H163" s="8">
        <v>52989</v>
      </c>
      <c r="I163" s="9">
        <v>0</v>
      </c>
      <c r="J163" s="84" t="s">
        <v>1508</v>
      </c>
      <c r="K163" s="84" t="s">
        <v>1509</v>
      </c>
      <c r="L163" s="104" t="s">
        <v>1571</v>
      </c>
    </row>
    <row r="164" spans="1:12" ht="38.25">
      <c r="A164" s="52" t="s">
        <v>1138</v>
      </c>
      <c r="B164" s="24">
        <v>330030205</v>
      </c>
      <c r="C164" s="13" t="s">
        <v>497</v>
      </c>
      <c r="D164" s="13">
        <v>1966</v>
      </c>
      <c r="E164" s="13" t="s">
        <v>498</v>
      </c>
      <c r="F164" s="8">
        <v>21132</v>
      </c>
      <c r="G164" s="13">
        <v>100</v>
      </c>
      <c r="H164" s="8">
        <v>21132</v>
      </c>
      <c r="I164" s="9">
        <v>0</v>
      </c>
      <c r="J164" s="84" t="s">
        <v>1508</v>
      </c>
      <c r="K164" s="84" t="s">
        <v>1509</v>
      </c>
      <c r="L164" s="104" t="s">
        <v>1571</v>
      </c>
    </row>
    <row r="165" spans="1:12" ht="25.5">
      <c r="A165" s="52" t="s">
        <v>1139</v>
      </c>
      <c r="B165" s="24">
        <v>330030206</v>
      </c>
      <c r="C165" s="13" t="s">
        <v>499</v>
      </c>
      <c r="D165" s="13">
        <v>1994</v>
      </c>
      <c r="E165" s="13" t="s">
        <v>500</v>
      </c>
      <c r="F165" s="8">
        <v>158484</v>
      </c>
      <c r="G165" s="13">
        <v>100</v>
      </c>
      <c r="H165" s="8">
        <v>158484</v>
      </c>
      <c r="I165" s="9">
        <v>0</v>
      </c>
      <c r="J165" s="84" t="s">
        <v>1508</v>
      </c>
      <c r="K165" s="84" t="s">
        <v>1509</v>
      </c>
      <c r="L165" s="104" t="s">
        <v>1571</v>
      </c>
    </row>
    <row r="166" spans="1:12" ht="41.25" customHeight="1">
      <c r="A166" s="52" t="s">
        <v>1140</v>
      </c>
      <c r="B166" s="24">
        <v>330030207</v>
      </c>
      <c r="C166" s="13" t="s">
        <v>501</v>
      </c>
      <c r="D166" s="13">
        <v>1994</v>
      </c>
      <c r="E166" s="13" t="s">
        <v>502</v>
      </c>
      <c r="F166" s="8">
        <v>20344</v>
      </c>
      <c r="G166" s="13">
        <v>100</v>
      </c>
      <c r="H166" s="8">
        <v>20344</v>
      </c>
      <c r="I166" s="9">
        <v>0</v>
      </c>
      <c r="J166" s="84" t="s">
        <v>1508</v>
      </c>
      <c r="K166" s="84" t="s">
        <v>1509</v>
      </c>
      <c r="L166" s="104" t="s">
        <v>1571</v>
      </c>
    </row>
    <row r="167" spans="1:12" ht="37.5" customHeight="1">
      <c r="A167" s="52" t="s">
        <v>1141</v>
      </c>
      <c r="B167" s="24">
        <v>330030208</v>
      </c>
      <c r="C167" s="13" t="s">
        <v>503</v>
      </c>
      <c r="D167" s="13">
        <v>1994</v>
      </c>
      <c r="E167" s="13" t="s">
        <v>504</v>
      </c>
      <c r="F167" s="8">
        <v>5658</v>
      </c>
      <c r="G167" s="13">
        <v>100</v>
      </c>
      <c r="H167" s="8">
        <v>5658</v>
      </c>
      <c r="I167" s="9">
        <v>0</v>
      </c>
      <c r="J167" s="84" t="s">
        <v>1508</v>
      </c>
      <c r="K167" s="84" t="s">
        <v>1509</v>
      </c>
      <c r="L167" s="104" t="s">
        <v>1571</v>
      </c>
    </row>
    <row r="168" spans="1:12" ht="38.25">
      <c r="A168" s="52" t="s">
        <v>1142</v>
      </c>
      <c r="B168" s="24">
        <v>330030209</v>
      </c>
      <c r="C168" s="13" t="s">
        <v>505</v>
      </c>
      <c r="D168" s="13">
        <v>1994</v>
      </c>
      <c r="E168" s="13" t="s">
        <v>86</v>
      </c>
      <c r="F168" s="8">
        <v>85000</v>
      </c>
      <c r="G168" s="13">
        <v>100</v>
      </c>
      <c r="H168" s="8">
        <v>85000</v>
      </c>
      <c r="I168" s="9">
        <v>0</v>
      </c>
      <c r="J168" s="84" t="s">
        <v>1508</v>
      </c>
      <c r="K168" s="84" t="s">
        <v>1509</v>
      </c>
      <c r="L168" s="104" t="s">
        <v>1571</v>
      </c>
    </row>
    <row r="169" spans="1:12" ht="25.5">
      <c r="A169" s="52" t="s">
        <v>1143</v>
      </c>
      <c r="B169" s="24">
        <v>330030210</v>
      </c>
      <c r="C169" s="13" t="s">
        <v>506</v>
      </c>
      <c r="D169" s="13">
        <v>1982</v>
      </c>
      <c r="E169" s="13" t="s">
        <v>507</v>
      </c>
      <c r="F169" s="8">
        <v>34724</v>
      </c>
      <c r="G169" s="13">
        <v>97</v>
      </c>
      <c r="H169" s="8">
        <v>33798.550000000003</v>
      </c>
      <c r="I169" s="9">
        <v>925.45</v>
      </c>
      <c r="J169" s="84" t="s">
        <v>1508</v>
      </c>
      <c r="K169" s="84" t="s">
        <v>1509</v>
      </c>
      <c r="L169" s="104" t="s">
        <v>1571</v>
      </c>
    </row>
    <row r="170" spans="1:12" ht="51" customHeight="1">
      <c r="A170" s="52" t="s">
        <v>1144</v>
      </c>
      <c r="B170" s="79">
        <v>310010027</v>
      </c>
      <c r="C170" s="80" t="s">
        <v>508</v>
      </c>
      <c r="D170" s="3">
        <v>1965</v>
      </c>
      <c r="E170" s="3">
        <v>1</v>
      </c>
      <c r="F170" s="22">
        <v>152500</v>
      </c>
      <c r="G170" s="14">
        <v>78</v>
      </c>
      <c r="H170" s="22">
        <v>119034.76</v>
      </c>
      <c r="I170" s="10">
        <v>33465.240000000005</v>
      </c>
      <c r="J170" s="3" t="s">
        <v>1510</v>
      </c>
      <c r="K170" s="80" t="s">
        <v>1382</v>
      </c>
      <c r="L170" s="3" t="s">
        <v>511</v>
      </c>
    </row>
    <row r="171" spans="1:12">
      <c r="A171" s="52" t="s">
        <v>1145</v>
      </c>
      <c r="B171" s="79">
        <v>330030025</v>
      </c>
      <c r="C171" s="80" t="s">
        <v>509</v>
      </c>
      <c r="D171" s="3">
        <v>1965</v>
      </c>
      <c r="E171" s="3" t="s">
        <v>510</v>
      </c>
      <c r="F171" s="22">
        <v>93902</v>
      </c>
      <c r="G171" s="14">
        <v>100</v>
      </c>
      <c r="H171" s="22">
        <v>93902</v>
      </c>
      <c r="I171" s="10">
        <v>0</v>
      </c>
      <c r="J171" s="84" t="s">
        <v>1508</v>
      </c>
      <c r="K171" s="84" t="s">
        <v>1509</v>
      </c>
      <c r="L171" s="104" t="s">
        <v>1571</v>
      </c>
    </row>
    <row r="172" spans="1:12" ht="15" customHeight="1">
      <c r="A172" s="111" t="s">
        <v>102</v>
      </c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3"/>
    </row>
    <row r="173" spans="1:12" ht="24.75" customHeight="1">
      <c r="A173" s="80">
        <v>20</v>
      </c>
      <c r="B173" s="136" t="s">
        <v>1545</v>
      </c>
      <c r="C173" s="137"/>
      <c r="D173" s="137"/>
      <c r="E173" s="137"/>
      <c r="F173" s="137"/>
      <c r="G173" s="137"/>
      <c r="H173" s="137"/>
      <c r="I173" s="137"/>
      <c r="J173" s="137"/>
      <c r="K173" s="137"/>
      <c r="L173" s="138"/>
    </row>
    <row r="174" spans="1:12" ht="14.25" customHeight="1">
      <c r="A174" s="123" t="s">
        <v>765</v>
      </c>
      <c r="B174" s="124"/>
      <c r="C174" s="124"/>
      <c r="D174" s="124"/>
      <c r="E174" s="124"/>
      <c r="F174" s="124"/>
      <c r="G174" s="124"/>
      <c r="H174" s="124"/>
      <c r="I174" s="124"/>
      <c r="J174" s="124"/>
      <c r="K174" s="124"/>
      <c r="L174" s="125"/>
    </row>
    <row r="175" spans="1:12" ht="38.25">
      <c r="A175" s="52" t="s">
        <v>964</v>
      </c>
      <c r="B175" s="15">
        <v>10339</v>
      </c>
      <c r="C175" s="16" t="s">
        <v>512</v>
      </c>
      <c r="D175" s="17">
        <v>1978</v>
      </c>
      <c r="E175" s="18">
        <v>1</v>
      </c>
      <c r="F175" s="8">
        <v>2180000</v>
      </c>
      <c r="G175" s="14">
        <v>100</v>
      </c>
      <c r="H175" s="8">
        <v>2180000</v>
      </c>
      <c r="I175" s="9">
        <v>0</v>
      </c>
      <c r="J175" s="3" t="s">
        <v>1743</v>
      </c>
      <c r="K175" s="3" t="s">
        <v>1744</v>
      </c>
      <c r="L175" s="104" t="s">
        <v>1571</v>
      </c>
    </row>
    <row r="176" spans="1:12" ht="25.5">
      <c r="A176" s="52" t="s">
        <v>965</v>
      </c>
      <c r="B176" s="15">
        <v>10340</v>
      </c>
      <c r="C176" s="16" t="s">
        <v>513</v>
      </c>
      <c r="D176" s="17">
        <v>1978</v>
      </c>
      <c r="E176" s="18">
        <v>1</v>
      </c>
      <c r="F176" s="8">
        <v>35664</v>
      </c>
      <c r="G176" s="14">
        <v>100</v>
      </c>
      <c r="H176" s="8">
        <v>35664</v>
      </c>
      <c r="I176" s="9">
        <v>0</v>
      </c>
      <c r="J176" s="3" t="s">
        <v>1743</v>
      </c>
      <c r="K176" s="3" t="s">
        <v>1744</v>
      </c>
      <c r="L176" s="104" t="s">
        <v>1571</v>
      </c>
    </row>
    <row r="177" spans="1:12">
      <c r="A177" s="52" t="s">
        <v>966</v>
      </c>
      <c r="B177" s="15">
        <v>10341</v>
      </c>
      <c r="C177" s="16" t="s">
        <v>514</v>
      </c>
      <c r="D177" s="17">
        <v>1980</v>
      </c>
      <c r="E177" s="18">
        <v>1</v>
      </c>
      <c r="F177" s="8">
        <v>825</v>
      </c>
      <c r="G177" s="14">
        <v>100</v>
      </c>
      <c r="H177" s="8">
        <v>825</v>
      </c>
      <c r="I177" s="9">
        <v>0</v>
      </c>
      <c r="J177" s="3" t="s">
        <v>1743</v>
      </c>
      <c r="K177" s="3" t="s">
        <v>1744</v>
      </c>
      <c r="L177" s="104" t="s">
        <v>1571</v>
      </c>
    </row>
    <row r="178" spans="1:12">
      <c r="A178" s="52" t="s">
        <v>967</v>
      </c>
      <c r="B178" s="15">
        <v>10294</v>
      </c>
      <c r="C178" s="16" t="s">
        <v>515</v>
      </c>
      <c r="D178" s="17">
        <v>1980</v>
      </c>
      <c r="E178" s="18"/>
      <c r="F178" s="8">
        <v>705</v>
      </c>
      <c r="G178" s="14">
        <v>100</v>
      </c>
      <c r="H178" s="8">
        <v>705</v>
      </c>
      <c r="I178" s="9">
        <v>0</v>
      </c>
      <c r="J178" s="3" t="s">
        <v>1743</v>
      </c>
      <c r="K178" s="3" t="s">
        <v>1744</v>
      </c>
      <c r="L178" s="104" t="s">
        <v>1571</v>
      </c>
    </row>
    <row r="179" spans="1:12">
      <c r="A179" s="52" t="s">
        <v>1146</v>
      </c>
      <c r="B179" s="15">
        <v>10295</v>
      </c>
      <c r="C179" s="16" t="s">
        <v>516</v>
      </c>
      <c r="D179" s="17">
        <v>1989</v>
      </c>
      <c r="E179" s="18">
        <v>1</v>
      </c>
      <c r="F179" s="8">
        <v>34500</v>
      </c>
      <c r="G179" s="14">
        <v>100</v>
      </c>
      <c r="H179" s="8">
        <v>34500</v>
      </c>
      <c r="I179" s="9">
        <v>0</v>
      </c>
      <c r="J179" s="3" t="s">
        <v>1743</v>
      </c>
      <c r="K179" s="3" t="s">
        <v>1744</v>
      </c>
      <c r="L179" s="104" t="s">
        <v>1571</v>
      </c>
    </row>
    <row r="180" spans="1:12" ht="25.5">
      <c r="A180" s="52" t="s">
        <v>1147</v>
      </c>
      <c r="B180" s="15">
        <v>10296</v>
      </c>
      <c r="C180" s="16" t="s">
        <v>517</v>
      </c>
      <c r="D180" s="17">
        <v>1979</v>
      </c>
      <c r="E180" s="18"/>
      <c r="F180" s="8">
        <v>34139</v>
      </c>
      <c r="G180" s="14">
        <v>100</v>
      </c>
      <c r="H180" s="8">
        <v>34139</v>
      </c>
      <c r="I180" s="9">
        <v>0</v>
      </c>
      <c r="J180" s="3" t="s">
        <v>1743</v>
      </c>
      <c r="K180" s="3" t="s">
        <v>1744</v>
      </c>
      <c r="L180" s="104" t="s">
        <v>1571</v>
      </c>
    </row>
    <row r="181" spans="1:12">
      <c r="A181" s="52" t="s">
        <v>1148</v>
      </c>
      <c r="B181" s="15">
        <v>10297</v>
      </c>
      <c r="C181" s="16" t="s">
        <v>518</v>
      </c>
      <c r="D181" s="17">
        <v>1980</v>
      </c>
      <c r="E181" s="18"/>
      <c r="F181" s="8">
        <v>1735</v>
      </c>
      <c r="G181" s="14">
        <v>64</v>
      </c>
      <c r="H181" s="8">
        <v>1095.93</v>
      </c>
      <c r="I181" s="9">
        <v>639.07000000000005</v>
      </c>
      <c r="J181" s="3" t="s">
        <v>1743</v>
      </c>
      <c r="K181" s="3" t="s">
        <v>1744</v>
      </c>
      <c r="L181" s="104" t="s">
        <v>1571</v>
      </c>
    </row>
    <row r="182" spans="1:12" ht="25.5">
      <c r="A182" s="52" t="s">
        <v>1149</v>
      </c>
      <c r="B182" s="15">
        <v>10298</v>
      </c>
      <c r="C182" s="16" t="s">
        <v>519</v>
      </c>
      <c r="D182" s="17">
        <v>1978</v>
      </c>
      <c r="E182" s="18"/>
      <c r="F182" s="8">
        <v>1372003</v>
      </c>
      <c r="G182" s="14">
        <v>100</v>
      </c>
      <c r="H182" s="8">
        <v>1372003</v>
      </c>
      <c r="I182" s="9">
        <v>0</v>
      </c>
      <c r="J182" s="3" t="s">
        <v>1743</v>
      </c>
      <c r="K182" s="3" t="s">
        <v>1744</v>
      </c>
      <c r="L182" s="104" t="s">
        <v>1571</v>
      </c>
    </row>
    <row r="183" spans="1:12" ht="25.5">
      <c r="A183" s="52" t="s">
        <v>1150</v>
      </c>
      <c r="B183" s="15">
        <v>10299</v>
      </c>
      <c r="C183" s="16" t="s">
        <v>520</v>
      </c>
      <c r="D183" s="17">
        <v>1971</v>
      </c>
      <c r="E183" s="18"/>
      <c r="F183" s="8">
        <v>19128</v>
      </c>
      <c r="G183" s="14">
        <v>100</v>
      </c>
      <c r="H183" s="8">
        <v>19128</v>
      </c>
      <c r="I183" s="9">
        <v>0</v>
      </c>
      <c r="J183" s="3" t="s">
        <v>1743</v>
      </c>
      <c r="K183" s="3" t="s">
        <v>1744</v>
      </c>
      <c r="L183" s="104" t="s">
        <v>1571</v>
      </c>
    </row>
    <row r="184" spans="1:12" ht="25.5">
      <c r="A184" s="52" t="s">
        <v>1151</v>
      </c>
      <c r="B184" s="15">
        <v>10300</v>
      </c>
      <c r="C184" s="16" t="s">
        <v>521</v>
      </c>
      <c r="D184" s="17">
        <v>1971</v>
      </c>
      <c r="E184" s="18"/>
      <c r="F184" s="8">
        <v>73248</v>
      </c>
      <c r="G184" s="14">
        <v>100</v>
      </c>
      <c r="H184" s="8">
        <v>73248</v>
      </c>
      <c r="I184" s="9">
        <v>0</v>
      </c>
      <c r="J184" s="3" t="s">
        <v>1743</v>
      </c>
      <c r="K184" s="3" t="s">
        <v>1744</v>
      </c>
      <c r="L184" s="104" t="s">
        <v>1571</v>
      </c>
    </row>
    <row r="185" spans="1:12" ht="25.5">
      <c r="A185" s="52" t="s">
        <v>1152</v>
      </c>
      <c r="B185" s="15">
        <v>10302</v>
      </c>
      <c r="C185" s="16" t="s">
        <v>522</v>
      </c>
      <c r="D185" s="17">
        <v>1972</v>
      </c>
      <c r="E185" s="18"/>
      <c r="F185" s="8">
        <v>104580</v>
      </c>
      <c r="G185" s="14">
        <v>100</v>
      </c>
      <c r="H185" s="8">
        <v>104580</v>
      </c>
      <c r="I185" s="9">
        <v>0</v>
      </c>
      <c r="J185" s="3" t="s">
        <v>1743</v>
      </c>
      <c r="K185" s="3" t="s">
        <v>1744</v>
      </c>
      <c r="L185" s="104" t="s">
        <v>1571</v>
      </c>
    </row>
    <row r="186" spans="1:12">
      <c r="A186" s="52" t="s">
        <v>1153</v>
      </c>
      <c r="B186" s="15">
        <v>10303</v>
      </c>
      <c r="C186" s="16" t="s">
        <v>523</v>
      </c>
      <c r="D186" s="17">
        <v>1972</v>
      </c>
      <c r="E186" s="18">
        <v>1</v>
      </c>
      <c r="F186" s="8">
        <v>2498500</v>
      </c>
      <c r="G186" s="14">
        <v>100</v>
      </c>
      <c r="H186" s="8">
        <v>2498500</v>
      </c>
      <c r="I186" s="9">
        <v>0</v>
      </c>
      <c r="J186" s="3" t="s">
        <v>1743</v>
      </c>
      <c r="K186" s="3" t="s">
        <v>1744</v>
      </c>
      <c r="L186" s="104" t="s">
        <v>1571</v>
      </c>
    </row>
    <row r="187" spans="1:12">
      <c r="A187" s="52" t="s">
        <v>1154</v>
      </c>
      <c r="B187" s="15">
        <v>10304</v>
      </c>
      <c r="C187" s="16" t="s">
        <v>524</v>
      </c>
      <c r="D187" s="17">
        <v>1974</v>
      </c>
      <c r="E187" s="18">
        <v>1</v>
      </c>
      <c r="F187" s="8">
        <v>3595398</v>
      </c>
      <c r="G187" s="14">
        <v>100</v>
      </c>
      <c r="H187" s="8">
        <v>3595398</v>
      </c>
      <c r="I187" s="9">
        <v>0</v>
      </c>
      <c r="J187" s="3" t="s">
        <v>1743</v>
      </c>
      <c r="K187" s="3" t="s">
        <v>1744</v>
      </c>
      <c r="L187" s="104" t="s">
        <v>1571</v>
      </c>
    </row>
    <row r="188" spans="1:12" ht="15" customHeight="1">
      <c r="A188" s="111" t="s">
        <v>153</v>
      </c>
      <c r="B188" s="112"/>
      <c r="C188" s="112"/>
      <c r="D188" s="112"/>
      <c r="E188" s="112"/>
      <c r="F188" s="112"/>
      <c r="G188" s="112"/>
      <c r="H188" s="112"/>
      <c r="I188" s="112"/>
      <c r="J188" s="112"/>
      <c r="K188" s="112"/>
      <c r="L188" s="113"/>
    </row>
    <row r="189" spans="1:12" ht="36.75" customHeight="1">
      <c r="A189" s="80">
        <v>21</v>
      </c>
      <c r="B189" s="109" t="s">
        <v>1449</v>
      </c>
      <c r="C189" s="109"/>
      <c r="D189" s="109"/>
      <c r="E189" s="109"/>
      <c r="F189" s="109"/>
      <c r="G189" s="109"/>
      <c r="H189" s="109"/>
      <c r="I189" s="109"/>
      <c r="J189" s="109"/>
      <c r="K189" s="109"/>
      <c r="L189" s="110"/>
    </row>
    <row r="190" spans="1:12" ht="21.75" customHeight="1">
      <c r="A190" s="108" t="s">
        <v>765</v>
      </c>
      <c r="B190" s="109"/>
      <c r="C190" s="109"/>
      <c r="D190" s="109"/>
      <c r="E190" s="109"/>
      <c r="F190" s="109"/>
      <c r="G190" s="109"/>
      <c r="H190" s="109"/>
      <c r="I190" s="109"/>
      <c r="J190" s="109"/>
      <c r="K190" s="109"/>
      <c r="L190" s="110"/>
    </row>
    <row r="191" spans="1:12" ht="25.5">
      <c r="A191" s="52" t="s">
        <v>1155</v>
      </c>
      <c r="B191" s="12">
        <v>573</v>
      </c>
      <c r="C191" s="13" t="s">
        <v>525</v>
      </c>
      <c r="D191" s="14">
        <v>1975</v>
      </c>
      <c r="E191" s="14">
        <v>1</v>
      </c>
      <c r="F191" s="8">
        <v>0</v>
      </c>
      <c r="G191" s="14"/>
      <c r="H191" s="8">
        <v>0</v>
      </c>
      <c r="I191" s="9">
        <f t="shared" ref="I191:I217" si="2">F191-H191</f>
        <v>0</v>
      </c>
      <c r="J191" s="3" t="s">
        <v>1450</v>
      </c>
      <c r="K191" s="84" t="s">
        <v>1526</v>
      </c>
      <c r="L191" s="104" t="s">
        <v>1571</v>
      </c>
    </row>
    <row r="192" spans="1:12" ht="25.5">
      <c r="A192" s="52" t="s">
        <v>1156</v>
      </c>
      <c r="B192" s="12">
        <v>610</v>
      </c>
      <c r="C192" s="13" t="s">
        <v>526</v>
      </c>
      <c r="D192" s="14">
        <v>1975</v>
      </c>
      <c r="E192" s="14">
        <v>1</v>
      </c>
      <c r="F192" s="8">
        <v>0</v>
      </c>
      <c r="G192" s="14"/>
      <c r="H192" s="8">
        <v>0</v>
      </c>
      <c r="I192" s="9">
        <f t="shared" si="2"/>
        <v>0</v>
      </c>
      <c r="J192" s="3" t="s">
        <v>1450</v>
      </c>
      <c r="K192" s="84" t="s">
        <v>1526</v>
      </c>
      <c r="L192" s="104" t="s">
        <v>1571</v>
      </c>
    </row>
    <row r="193" spans="1:12" ht="25.5">
      <c r="A193" s="52" t="s">
        <v>1157</v>
      </c>
      <c r="B193" s="12">
        <v>611</v>
      </c>
      <c r="C193" s="13" t="s">
        <v>527</v>
      </c>
      <c r="D193" s="14">
        <v>1975</v>
      </c>
      <c r="E193" s="14">
        <v>1</v>
      </c>
      <c r="F193" s="8">
        <v>0</v>
      </c>
      <c r="G193" s="14"/>
      <c r="H193" s="8">
        <v>0</v>
      </c>
      <c r="I193" s="9">
        <f t="shared" si="2"/>
        <v>0</v>
      </c>
      <c r="J193" s="3" t="s">
        <v>1450</v>
      </c>
      <c r="K193" s="84" t="s">
        <v>1526</v>
      </c>
      <c r="L193" s="104" t="s">
        <v>1571</v>
      </c>
    </row>
    <row r="194" spans="1:12" ht="25.5">
      <c r="A194" s="52" t="s">
        <v>1158</v>
      </c>
      <c r="B194" s="12">
        <v>572</v>
      </c>
      <c r="C194" s="13" t="s">
        <v>528</v>
      </c>
      <c r="D194" s="14">
        <v>1975</v>
      </c>
      <c r="E194" s="14">
        <v>1</v>
      </c>
      <c r="F194" s="8">
        <v>0</v>
      </c>
      <c r="G194" s="14"/>
      <c r="H194" s="8">
        <v>0</v>
      </c>
      <c r="I194" s="9">
        <f t="shared" si="2"/>
        <v>0</v>
      </c>
      <c r="J194" s="3" t="s">
        <v>1450</v>
      </c>
      <c r="K194" s="84" t="s">
        <v>1526</v>
      </c>
      <c r="L194" s="104" t="s">
        <v>1571</v>
      </c>
    </row>
    <row r="195" spans="1:12">
      <c r="A195" s="52" t="s">
        <v>1159</v>
      </c>
      <c r="B195" s="12">
        <v>650</v>
      </c>
      <c r="C195" s="13" t="s">
        <v>529</v>
      </c>
      <c r="D195" s="14">
        <v>1969</v>
      </c>
      <c r="E195" s="14">
        <v>1</v>
      </c>
      <c r="F195" s="8">
        <v>71603</v>
      </c>
      <c r="G195" s="14">
        <v>88</v>
      </c>
      <c r="H195" s="8">
        <v>63218.559999999998</v>
      </c>
      <c r="I195" s="9">
        <f t="shared" si="2"/>
        <v>8384.4400000000023</v>
      </c>
      <c r="J195" s="3" t="s">
        <v>1450</v>
      </c>
      <c r="K195" s="84" t="s">
        <v>1526</v>
      </c>
      <c r="L195" s="104" t="s">
        <v>1571</v>
      </c>
    </row>
    <row r="196" spans="1:12">
      <c r="A196" s="52" t="s">
        <v>1160</v>
      </c>
      <c r="B196" s="12">
        <v>656</v>
      </c>
      <c r="C196" s="13" t="s">
        <v>530</v>
      </c>
      <c r="D196" s="14">
        <v>1978</v>
      </c>
      <c r="E196" s="14">
        <v>1</v>
      </c>
      <c r="F196" s="8">
        <v>71603</v>
      </c>
      <c r="G196" s="14">
        <v>70</v>
      </c>
      <c r="H196" s="8">
        <v>49962.76</v>
      </c>
      <c r="I196" s="9">
        <f t="shared" si="2"/>
        <v>21640.239999999998</v>
      </c>
      <c r="J196" s="3" t="s">
        <v>1450</v>
      </c>
      <c r="K196" s="84" t="s">
        <v>1526</v>
      </c>
      <c r="L196" s="104" t="s">
        <v>1571</v>
      </c>
    </row>
    <row r="197" spans="1:12">
      <c r="A197" s="52" t="s">
        <v>1161</v>
      </c>
      <c r="B197" s="12">
        <v>662</v>
      </c>
      <c r="C197" s="13" t="s">
        <v>531</v>
      </c>
      <c r="D197" s="14">
        <v>1969</v>
      </c>
      <c r="E197" s="14">
        <v>1</v>
      </c>
      <c r="F197" s="8">
        <v>71603</v>
      </c>
      <c r="G197" s="14">
        <v>87</v>
      </c>
      <c r="H197" s="8">
        <v>62246.82</v>
      </c>
      <c r="I197" s="9">
        <f t="shared" si="2"/>
        <v>9356.18</v>
      </c>
      <c r="J197" s="3" t="s">
        <v>1450</v>
      </c>
      <c r="K197" s="84" t="s">
        <v>1526</v>
      </c>
      <c r="L197" s="104" t="s">
        <v>1571</v>
      </c>
    </row>
    <row r="198" spans="1:12" ht="25.5">
      <c r="A198" s="52" t="s">
        <v>1162</v>
      </c>
      <c r="B198" s="12">
        <v>681</v>
      </c>
      <c r="C198" s="13" t="s">
        <v>532</v>
      </c>
      <c r="D198" s="14">
        <v>1969</v>
      </c>
      <c r="E198" s="14"/>
      <c r="F198" s="8">
        <v>0</v>
      </c>
      <c r="G198" s="14"/>
      <c r="H198" s="8">
        <v>0</v>
      </c>
      <c r="I198" s="9">
        <f t="shared" si="2"/>
        <v>0</v>
      </c>
      <c r="J198" s="3" t="s">
        <v>1450</v>
      </c>
      <c r="K198" s="84" t="s">
        <v>1526</v>
      </c>
      <c r="L198" s="104" t="s">
        <v>1571</v>
      </c>
    </row>
    <row r="199" spans="1:12" ht="25.5">
      <c r="A199" s="52" t="s">
        <v>1163</v>
      </c>
      <c r="B199" s="12"/>
      <c r="C199" s="13" t="s">
        <v>533</v>
      </c>
      <c r="D199" s="14">
        <v>1975</v>
      </c>
      <c r="E199" s="14"/>
      <c r="F199" s="8">
        <v>1580713.41</v>
      </c>
      <c r="G199" s="14">
        <v>99</v>
      </c>
      <c r="H199" s="8">
        <v>1557326.07</v>
      </c>
      <c r="I199" s="9">
        <f t="shared" si="2"/>
        <v>23387.339999999851</v>
      </c>
      <c r="J199" s="3" t="s">
        <v>1450</v>
      </c>
      <c r="K199" s="84" t="s">
        <v>1526</v>
      </c>
      <c r="L199" s="104" t="s">
        <v>1571</v>
      </c>
    </row>
    <row r="200" spans="1:12" ht="25.5">
      <c r="A200" s="52" t="s">
        <v>1164</v>
      </c>
      <c r="B200" s="12">
        <v>554</v>
      </c>
      <c r="C200" s="13" t="s">
        <v>534</v>
      </c>
      <c r="D200" s="14">
        <v>1975</v>
      </c>
      <c r="E200" s="14">
        <v>1</v>
      </c>
      <c r="F200" s="8">
        <v>0</v>
      </c>
      <c r="G200" s="14"/>
      <c r="H200" s="8">
        <v>0</v>
      </c>
      <c r="I200" s="9">
        <f t="shared" si="2"/>
        <v>0</v>
      </c>
      <c r="J200" s="3" t="s">
        <v>1450</v>
      </c>
      <c r="K200" s="84" t="s">
        <v>1526</v>
      </c>
      <c r="L200" s="104" t="s">
        <v>1571</v>
      </c>
    </row>
    <row r="201" spans="1:12">
      <c r="A201" s="52" t="s">
        <v>1165</v>
      </c>
      <c r="B201" s="12" t="s">
        <v>535</v>
      </c>
      <c r="C201" s="13" t="s">
        <v>536</v>
      </c>
      <c r="D201" s="14">
        <v>1975</v>
      </c>
      <c r="E201" s="14">
        <v>2</v>
      </c>
      <c r="F201" s="8">
        <v>0</v>
      </c>
      <c r="G201" s="14"/>
      <c r="H201" s="8">
        <v>0</v>
      </c>
      <c r="I201" s="9">
        <f t="shared" si="2"/>
        <v>0</v>
      </c>
      <c r="J201" s="3" t="s">
        <v>1450</v>
      </c>
      <c r="K201" s="84" t="s">
        <v>1526</v>
      </c>
      <c r="L201" s="104" t="s">
        <v>1571</v>
      </c>
    </row>
    <row r="202" spans="1:12" ht="25.5">
      <c r="A202" s="52" t="s">
        <v>1166</v>
      </c>
      <c r="B202" s="12">
        <v>557</v>
      </c>
      <c r="C202" s="13" t="s">
        <v>537</v>
      </c>
      <c r="D202" s="14">
        <v>1975</v>
      </c>
      <c r="E202" s="14">
        <v>1</v>
      </c>
      <c r="F202" s="8">
        <v>0</v>
      </c>
      <c r="G202" s="14"/>
      <c r="H202" s="8">
        <v>0</v>
      </c>
      <c r="I202" s="9">
        <f t="shared" si="2"/>
        <v>0</v>
      </c>
      <c r="J202" s="3" t="s">
        <v>1450</v>
      </c>
      <c r="K202" s="84" t="s">
        <v>1526</v>
      </c>
      <c r="L202" s="104" t="s">
        <v>1571</v>
      </c>
    </row>
    <row r="203" spans="1:12" ht="25.5">
      <c r="A203" s="52" t="s">
        <v>1167</v>
      </c>
      <c r="B203" s="12" t="s">
        <v>538</v>
      </c>
      <c r="C203" s="13" t="s">
        <v>539</v>
      </c>
      <c r="D203" s="14">
        <v>1975</v>
      </c>
      <c r="E203" s="14">
        <v>1</v>
      </c>
      <c r="F203" s="8">
        <v>0</v>
      </c>
      <c r="G203" s="14"/>
      <c r="H203" s="8">
        <v>0</v>
      </c>
      <c r="I203" s="9">
        <f t="shared" si="2"/>
        <v>0</v>
      </c>
      <c r="J203" s="3" t="s">
        <v>1450</v>
      </c>
      <c r="K203" s="84" t="s">
        <v>1526</v>
      </c>
      <c r="L203" s="104" t="s">
        <v>1571</v>
      </c>
    </row>
    <row r="204" spans="1:12" ht="25.5">
      <c r="A204" s="52" t="s">
        <v>1168</v>
      </c>
      <c r="B204" s="12" t="s">
        <v>540</v>
      </c>
      <c r="C204" s="13" t="s">
        <v>541</v>
      </c>
      <c r="D204" s="14">
        <v>1975</v>
      </c>
      <c r="E204" s="14">
        <v>1</v>
      </c>
      <c r="F204" s="8">
        <v>0</v>
      </c>
      <c r="G204" s="14"/>
      <c r="H204" s="8">
        <v>0</v>
      </c>
      <c r="I204" s="9">
        <f t="shared" si="2"/>
        <v>0</v>
      </c>
      <c r="J204" s="3" t="s">
        <v>1450</v>
      </c>
      <c r="K204" s="84" t="s">
        <v>1526</v>
      </c>
      <c r="L204" s="104" t="s">
        <v>1571</v>
      </c>
    </row>
    <row r="205" spans="1:12" ht="25.5">
      <c r="A205" s="52" t="s">
        <v>1169</v>
      </c>
      <c r="B205" s="12">
        <v>551</v>
      </c>
      <c r="C205" s="13" t="s">
        <v>542</v>
      </c>
      <c r="D205" s="14">
        <v>1969</v>
      </c>
      <c r="E205" s="14"/>
      <c r="F205" s="8">
        <v>572393.82999999996</v>
      </c>
      <c r="G205" s="14">
        <v>89</v>
      </c>
      <c r="H205" s="8">
        <v>511970.13</v>
      </c>
      <c r="I205" s="9">
        <f t="shared" si="2"/>
        <v>60423.699999999953</v>
      </c>
      <c r="J205" s="3" t="s">
        <v>1450</v>
      </c>
      <c r="K205" s="84" t="s">
        <v>1526</v>
      </c>
      <c r="L205" s="104" t="s">
        <v>1571</v>
      </c>
    </row>
    <row r="206" spans="1:12">
      <c r="A206" s="52" t="s">
        <v>1170</v>
      </c>
      <c r="B206" s="12">
        <v>678</v>
      </c>
      <c r="C206" s="13" t="s">
        <v>543</v>
      </c>
      <c r="D206" s="14">
        <v>1982</v>
      </c>
      <c r="E206" s="14"/>
      <c r="F206" s="8">
        <v>2337931.5699999998</v>
      </c>
      <c r="G206" s="14">
        <v>100</v>
      </c>
      <c r="H206" s="8">
        <v>2337931.5699999998</v>
      </c>
      <c r="I206" s="9">
        <f t="shared" si="2"/>
        <v>0</v>
      </c>
      <c r="J206" s="3" t="s">
        <v>1450</v>
      </c>
      <c r="K206" s="84" t="s">
        <v>1526</v>
      </c>
      <c r="L206" s="104" t="s">
        <v>1571</v>
      </c>
    </row>
    <row r="207" spans="1:12" ht="25.5">
      <c r="A207" s="52" t="s">
        <v>1171</v>
      </c>
      <c r="B207" s="12">
        <v>738</v>
      </c>
      <c r="C207" s="13" t="s">
        <v>544</v>
      </c>
      <c r="D207" s="14">
        <v>1978</v>
      </c>
      <c r="E207" s="14"/>
      <c r="F207" s="8">
        <v>0</v>
      </c>
      <c r="G207" s="14" t="s">
        <v>25</v>
      </c>
      <c r="H207" s="8">
        <v>0</v>
      </c>
      <c r="I207" s="9">
        <f t="shared" si="2"/>
        <v>0</v>
      </c>
      <c r="J207" s="3" t="s">
        <v>1450</v>
      </c>
      <c r="K207" s="84" t="s">
        <v>1526</v>
      </c>
      <c r="L207" s="104" t="s">
        <v>1571</v>
      </c>
    </row>
    <row r="208" spans="1:12" ht="25.5">
      <c r="A208" s="52" t="s">
        <v>1172</v>
      </c>
      <c r="B208" s="12">
        <v>679</v>
      </c>
      <c r="C208" s="13" t="s">
        <v>545</v>
      </c>
      <c r="D208" s="14">
        <v>1969</v>
      </c>
      <c r="E208" s="14"/>
      <c r="F208" s="8">
        <v>0</v>
      </c>
      <c r="G208" s="14"/>
      <c r="H208" s="8">
        <v>0</v>
      </c>
      <c r="I208" s="9">
        <f t="shared" si="2"/>
        <v>0</v>
      </c>
      <c r="J208" s="3" t="s">
        <v>1450</v>
      </c>
      <c r="K208" s="84" t="s">
        <v>1526</v>
      </c>
      <c r="L208" s="104" t="s">
        <v>1571</v>
      </c>
    </row>
    <row r="209" spans="1:12" ht="25.5">
      <c r="A209" s="52" t="s">
        <v>1173</v>
      </c>
      <c r="B209" s="12">
        <v>682</v>
      </c>
      <c r="C209" s="13" t="s">
        <v>546</v>
      </c>
      <c r="D209" s="14">
        <v>1969</v>
      </c>
      <c r="E209" s="14"/>
      <c r="F209" s="8">
        <v>0</v>
      </c>
      <c r="G209" s="14"/>
      <c r="H209" s="8">
        <v>0</v>
      </c>
      <c r="I209" s="9">
        <f t="shared" si="2"/>
        <v>0</v>
      </c>
      <c r="J209" s="3" t="s">
        <v>1450</v>
      </c>
      <c r="K209" s="84" t="s">
        <v>1526</v>
      </c>
      <c r="L209" s="104" t="s">
        <v>1571</v>
      </c>
    </row>
    <row r="210" spans="1:12" ht="25.5">
      <c r="A210" s="52" t="s">
        <v>1174</v>
      </c>
      <c r="B210" s="12">
        <v>247527</v>
      </c>
      <c r="C210" s="13" t="s">
        <v>547</v>
      </c>
      <c r="D210" s="14">
        <v>1979</v>
      </c>
      <c r="E210" s="14" t="s">
        <v>548</v>
      </c>
      <c r="F210" s="8">
        <v>25646.400000000001</v>
      </c>
      <c r="G210" s="14">
        <v>46</v>
      </c>
      <c r="H210" s="8">
        <v>11740.67</v>
      </c>
      <c r="I210" s="9">
        <f t="shared" si="2"/>
        <v>13905.730000000001</v>
      </c>
      <c r="J210" s="3" t="s">
        <v>1450</v>
      </c>
      <c r="K210" s="84" t="s">
        <v>1526</v>
      </c>
      <c r="L210" s="104" t="s">
        <v>1571</v>
      </c>
    </row>
    <row r="211" spans="1:12" ht="25.5">
      <c r="A211" s="52" t="s">
        <v>1175</v>
      </c>
      <c r="B211" s="12">
        <v>247528</v>
      </c>
      <c r="C211" s="13" t="s">
        <v>549</v>
      </c>
      <c r="D211" s="14">
        <v>1979</v>
      </c>
      <c r="E211" s="14" t="s">
        <v>550</v>
      </c>
      <c r="F211" s="8">
        <v>181856</v>
      </c>
      <c r="G211" s="14">
        <v>88</v>
      </c>
      <c r="H211" s="8">
        <v>159181.07999999999</v>
      </c>
      <c r="I211" s="9">
        <f t="shared" si="2"/>
        <v>22674.920000000013</v>
      </c>
      <c r="J211" s="3" t="s">
        <v>1450</v>
      </c>
      <c r="K211" s="84" t="s">
        <v>1526</v>
      </c>
      <c r="L211" s="104" t="s">
        <v>1571</v>
      </c>
    </row>
    <row r="212" spans="1:12" ht="25.5">
      <c r="A212" s="52" t="s">
        <v>1176</v>
      </c>
      <c r="B212" s="12">
        <v>247530</v>
      </c>
      <c r="C212" s="13" t="s">
        <v>551</v>
      </c>
      <c r="D212" s="14">
        <v>1978</v>
      </c>
      <c r="E212" s="14" t="s">
        <v>552</v>
      </c>
      <c r="F212" s="8">
        <v>21566.3</v>
      </c>
      <c r="G212" s="14">
        <v>47</v>
      </c>
      <c r="H212" s="8">
        <v>10095.74</v>
      </c>
      <c r="I212" s="9">
        <f t="shared" si="2"/>
        <v>11470.56</v>
      </c>
      <c r="J212" s="3" t="s">
        <v>1450</v>
      </c>
      <c r="K212" s="84" t="s">
        <v>1526</v>
      </c>
      <c r="L212" s="104" t="s">
        <v>1571</v>
      </c>
    </row>
    <row r="213" spans="1:12" ht="25.5">
      <c r="A213" s="52" t="s">
        <v>1177</v>
      </c>
      <c r="B213" s="12">
        <v>247531</v>
      </c>
      <c r="C213" s="13" t="s">
        <v>553</v>
      </c>
      <c r="D213" s="14">
        <v>1978</v>
      </c>
      <c r="E213" s="14" t="s">
        <v>554</v>
      </c>
      <c r="F213" s="8">
        <v>118905.9</v>
      </c>
      <c r="G213" s="14">
        <v>47</v>
      </c>
      <c r="H213" s="8">
        <v>55663.67</v>
      </c>
      <c r="I213" s="9">
        <f t="shared" si="2"/>
        <v>63242.229999999996</v>
      </c>
      <c r="J213" s="3" t="s">
        <v>1450</v>
      </c>
      <c r="K213" s="84" t="s">
        <v>1526</v>
      </c>
      <c r="L213" s="104" t="s">
        <v>1571</v>
      </c>
    </row>
    <row r="214" spans="1:12" ht="25.5">
      <c r="A214" s="52" t="s">
        <v>1178</v>
      </c>
      <c r="B214" s="12">
        <v>247532</v>
      </c>
      <c r="C214" s="13" t="s">
        <v>555</v>
      </c>
      <c r="D214" s="14">
        <v>1980</v>
      </c>
      <c r="E214" s="14" t="s">
        <v>556</v>
      </c>
      <c r="F214" s="8">
        <v>13988.9</v>
      </c>
      <c r="G214" s="14">
        <v>44</v>
      </c>
      <c r="H214" s="8">
        <v>6131.46</v>
      </c>
      <c r="I214" s="9">
        <f t="shared" si="2"/>
        <v>7857.44</v>
      </c>
      <c r="J214" s="3" t="s">
        <v>1450</v>
      </c>
      <c r="K214" s="84" t="s">
        <v>1526</v>
      </c>
      <c r="L214" s="104" t="s">
        <v>1571</v>
      </c>
    </row>
    <row r="215" spans="1:12" ht="25.5">
      <c r="A215" s="52" t="s">
        <v>1179</v>
      </c>
      <c r="B215" s="12">
        <v>247533</v>
      </c>
      <c r="C215" s="13" t="s">
        <v>557</v>
      </c>
      <c r="D215" s="14">
        <v>1980</v>
      </c>
      <c r="E215" s="14" t="s">
        <v>558</v>
      </c>
      <c r="F215" s="8">
        <v>142220.79999999999</v>
      </c>
      <c r="G215" s="14">
        <v>44</v>
      </c>
      <c r="H215" s="8">
        <v>62337.29</v>
      </c>
      <c r="I215" s="9">
        <f t="shared" si="2"/>
        <v>79883.50999999998</v>
      </c>
      <c r="J215" s="3" t="s">
        <v>1450</v>
      </c>
      <c r="K215" s="84" t="s">
        <v>1526</v>
      </c>
      <c r="L215" s="104" t="s">
        <v>1571</v>
      </c>
    </row>
    <row r="216" spans="1:12" ht="25.5">
      <c r="A216" s="52" t="s">
        <v>1180</v>
      </c>
      <c r="B216" s="12">
        <v>247534</v>
      </c>
      <c r="C216" s="13" t="s">
        <v>559</v>
      </c>
      <c r="D216" s="14">
        <v>1979</v>
      </c>
      <c r="E216" s="14" t="s">
        <v>560</v>
      </c>
      <c r="F216" s="8">
        <v>9325.9</v>
      </c>
      <c r="G216" s="14">
        <v>44</v>
      </c>
      <c r="H216" s="8">
        <v>4082.24</v>
      </c>
      <c r="I216" s="9">
        <f t="shared" si="2"/>
        <v>5243.66</v>
      </c>
      <c r="J216" s="3" t="s">
        <v>1450</v>
      </c>
      <c r="K216" s="84" t="s">
        <v>1526</v>
      </c>
      <c r="L216" s="104" t="s">
        <v>1571</v>
      </c>
    </row>
    <row r="217" spans="1:12" ht="25.5">
      <c r="A217" s="52" t="s">
        <v>1181</v>
      </c>
      <c r="B217" s="12">
        <v>661</v>
      </c>
      <c r="C217" s="13" t="s">
        <v>561</v>
      </c>
      <c r="D217" s="14">
        <v>1975</v>
      </c>
      <c r="E217" s="14">
        <v>1</v>
      </c>
      <c r="F217" s="8">
        <v>0</v>
      </c>
      <c r="G217" s="14"/>
      <c r="H217" s="8">
        <v>0</v>
      </c>
      <c r="I217" s="9">
        <f t="shared" si="2"/>
        <v>0</v>
      </c>
      <c r="J217" s="3" t="s">
        <v>1450</v>
      </c>
      <c r="K217" s="84" t="s">
        <v>1526</v>
      </c>
      <c r="L217" s="104" t="s">
        <v>1571</v>
      </c>
    </row>
    <row r="218" spans="1:12" ht="28.5" customHeight="1">
      <c r="A218" s="80">
        <v>22</v>
      </c>
      <c r="B218" s="109" t="s">
        <v>810</v>
      </c>
      <c r="C218" s="109"/>
      <c r="D218" s="109"/>
      <c r="E218" s="109"/>
      <c r="F218" s="109"/>
      <c r="G218" s="109"/>
      <c r="H218" s="109"/>
      <c r="I218" s="109"/>
      <c r="J218" s="109"/>
      <c r="K218" s="109"/>
      <c r="L218" s="110"/>
    </row>
    <row r="219" spans="1:12" ht="19.5" customHeight="1">
      <c r="A219" s="108" t="s">
        <v>765</v>
      </c>
      <c r="B219" s="109"/>
      <c r="C219" s="109"/>
      <c r="D219" s="109"/>
      <c r="E219" s="109"/>
      <c r="F219" s="109"/>
      <c r="G219" s="109"/>
      <c r="H219" s="109"/>
      <c r="I219" s="109"/>
      <c r="J219" s="109"/>
      <c r="K219" s="109"/>
      <c r="L219" s="110"/>
    </row>
    <row r="220" spans="1:12" ht="25.5">
      <c r="A220" s="52" t="s">
        <v>1182</v>
      </c>
      <c r="B220" s="15">
        <v>689</v>
      </c>
      <c r="C220" s="16" t="s">
        <v>562</v>
      </c>
      <c r="D220" s="17">
        <v>1983</v>
      </c>
      <c r="E220" s="18">
        <v>1</v>
      </c>
      <c r="F220" s="8">
        <v>0</v>
      </c>
      <c r="G220" s="14" t="s">
        <v>25</v>
      </c>
      <c r="H220" s="8">
        <v>0</v>
      </c>
      <c r="I220" s="9">
        <f>F220-H220</f>
        <v>0</v>
      </c>
      <c r="J220" s="84" t="s">
        <v>1511</v>
      </c>
      <c r="K220" s="84" t="s">
        <v>1512</v>
      </c>
      <c r="L220" s="104" t="s">
        <v>1571</v>
      </c>
    </row>
    <row r="221" spans="1:12" ht="25.5">
      <c r="A221" s="52" t="s">
        <v>1183</v>
      </c>
      <c r="B221" s="15">
        <v>692</v>
      </c>
      <c r="C221" s="16" t="s">
        <v>563</v>
      </c>
      <c r="D221" s="17">
        <v>1982</v>
      </c>
      <c r="E221" s="18">
        <v>1</v>
      </c>
      <c r="F221" s="8">
        <v>0</v>
      </c>
      <c r="G221" s="14" t="s">
        <v>25</v>
      </c>
      <c r="H221" s="8">
        <v>0</v>
      </c>
      <c r="I221" s="9">
        <f>F221-H221</f>
        <v>0</v>
      </c>
      <c r="J221" s="84" t="s">
        <v>1511</v>
      </c>
      <c r="K221" s="84" t="s">
        <v>1512</v>
      </c>
      <c r="L221" s="104" t="s">
        <v>1571</v>
      </c>
    </row>
    <row r="222" spans="1:12" ht="25.5">
      <c r="A222" s="52" t="s">
        <v>1184</v>
      </c>
      <c r="B222" s="15">
        <v>691</v>
      </c>
      <c r="C222" s="16" t="s">
        <v>564</v>
      </c>
      <c r="D222" s="17">
        <v>1982</v>
      </c>
      <c r="E222" s="18">
        <v>1</v>
      </c>
      <c r="F222" s="8">
        <v>1382952.96</v>
      </c>
      <c r="G222" s="14">
        <v>47</v>
      </c>
      <c r="H222" s="8">
        <v>655752.94999999995</v>
      </c>
      <c r="I222" s="9">
        <f>F222-H222</f>
        <v>727200.01</v>
      </c>
      <c r="J222" s="84" t="s">
        <v>1511</v>
      </c>
      <c r="K222" s="84" t="s">
        <v>1512</v>
      </c>
      <c r="L222" s="104" t="s">
        <v>1571</v>
      </c>
    </row>
    <row r="223" spans="1:12" ht="15" customHeight="1">
      <c r="A223" s="111" t="s">
        <v>172</v>
      </c>
      <c r="B223" s="112"/>
      <c r="C223" s="112"/>
      <c r="D223" s="112"/>
      <c r="E223" s="112"/>
      <c r="F223" s="112"/>
      <c r="G223" s="112"/>
      <c r="H223" s="112"/>
      <c r="I223" s="112"/>
      <c r="J223" s="112"/>
      <c r="K223" s="112"/>
      <c r="L223" s="113"/>
    </row>
    <row r="224" spans="1:12" ht="36.75" customHeight="1">
      <c r="A224" s="80">
        <v>23</v>
      </c>
      <c r="B224" s="133" t="s">
        <v>1737</v>
      </c>
      <c r="C224" s="133"/>
      <c r="D224" s="133"/>
      <c r="E224" s="133"/>
      <c r="F224" s="133"/>
      <c r="G224" s="133"/>
      <c r="H224" s="133"/>
      <c r="I224" s="133"/>
      <c r="J224" s="133"/>
      <c r="K224" s="133"/>
      <c r="L224" s="134"/>
    </row>
    <row r="225" spans="1:12" ht="25.5">
      <c r="A225" s="52" t="s">
        <v>1185</v>
      </c>
      <c r="B225" s="77">
        <v>453</v>
      </c>
      <c r="C225" s="54" t="s">
        <v>565</v>
      </c>
      <c r="D225" s="80">
        <v>1970</v>
      </c>
      <c r="E225" s="80" t="s">
        <v>566</v>
      </c>
      <c r="F225" s="4" t="s">
        <v>1588</v>
      </c>
      <c r="G225" s="4"/>
      <c r="H225" s="4" t="s">
        <v>1589</v>
      </c>
      <c r="I225" s="5" t="s">
        <v>1590</v>
      </c>
      <c r="J225" s="3" t="s">
        <v>1592</v>
      </c>
      <c r="K225" s="80" t="s">
        <v>1591</v>
      </c>
      <c r="L225" s="3" t="s">
        <v>1575</v>
      </c>
    </row>
    <row r="226" spans="1:12" ht="25.5">
      <c r="A226" s="52" t="s">
        <v>1186</v>
      </c>
      <c r="B226" s="77">
        <v>463</v>
      </c>
      <c r="C226" s="54" t="s">
        <v>567</v>
      </c>
      <c r="D226" s="80">
        <v>1983</v>
      </c>
      <c r="E226" s="80" t="s">
        <v>568</v>
      </c>
      <c r="F226" s="4">
        <v>65139.42</v>
      </c>
      <c r="G226" s="4"/>
      <c r="H226" s="4">
        <v>65139.42</v>
      </c>
      <c r="I226" s="5">
        <v>0</v>
      </c>
      <c r="J226" s="3" t="s">
        <v>1597</v>
      </c>
      <c r="K226" s="80" t="s">
        <v>1598</v>
      </c>
      <c r="L226" s="3" t="s">
        <v>1575</v>
      </c>
    </row>
    <row r="227" spans="1:12" ht="38.25">
      <c r="A227" s="52" t="s">
        <v>1187</v>
      </c>
      <c r="B227" s="77">
        <v>465</v>
      </c>
      <c r="C227" s="54" t="s">
        <v>569</v>
      </c>
      <c r="D227" s="80">
        <v>1970</v>
      </c>
      <c r="E227" s="80" t="s">
        <v>570</v>
      </c>
      <c r="F227" s="4">
        <v>60172.09</v>
      </c>
      <c r="G227" s="4"/>
      <c r="H227" s="4">
        <v>60172.09</v>
      </c>
      <c r="I227" s="5">
        <v>0</v>
      </c>
      <c r="J227" s="3" t="s">
        <v>1599</v>
      </c>
      <c r="K227" s="80" t="s">
        <v>1600</v>
      </c>
      <c r="L227" s="3" t="s">
        <v>1575</v>
      </c>
    </row>
    <row r="228" spans="1:12" ht="25.5">
      <c r="A228" s="52" t="s">
        <v>1188</v>
      </c>
      <c r="B228" s="77">
        <v>464</v>
      </c>
      <c r="C228" s="54" t="s">
        <v>571</v>
      </c>
      <c r="D228" s="80">
        <v>1970</v>
      </c>
      <c r="E228" s="80" t="s">
        <v>572</v>
      </c>
      <c r="F228" s="4">
        <v>287903.64</v>
      </c>
      <c r="G228" s="4"/>
      <c r="H228" s="4">
        <v>287903.64</v>
      </c>
      <c r="I228" s="5">
        <v>0</v>
      </c>
      <c r="J228" s="3" t="s">
        <v>1576</v>
      </c>
      <c r="K228" s="80" t="s">
        <v>1577</v>
      </c>
      <c r="L228" s="3" t="s">
        <v>1575</v>
      </c>
    </row>
    <row r="229" spans="1:12" ht="38.25">
      <c r="A229" s="52" t="s">
        <v>1189</v>
      </c>
      <c r="B229" s="77">
        <v>466</v>
      </c>
      <c r="C229" s="54" t="s">
        <v>573</v>
      </c>
      <c r="D229" s="80">
        <v>1970</v>
      </c>
      <c r="E229" s="80" t="s">
        <v>574</v>
      </c>
      <c r="F229" s="4">
        <v>437850.38</v>
      </c>
      <c r="G229" s="4"/>
      <c r="H229" s="4">
        <v>437850.38</v>
      </c>
      <c r="I229" s="5">
        <v>0</v>
      </c>
      <c r="J229" s="3" t="s">
        <v>1595</v>
      </c>
      <c r="K229" s="80" t="s">
        <v>1596</v>
      </c>
      <c r="L229" s="3" t="s">
        <v>1575</v>
      </c>
    </row>
    <row r="230" spans="1:12" ht="25.5">
      <c r="A230" s="52" t="s">
        <v>1190</v>
      </c>
      <c r="B230" s="77">
        <v>467</v>
      </c>
      <c r="C230" s="54" t="s">
        <v>575</v>
      </c>
      <c r="D230" s="80">
        <v>1988</v>
      </c>
      <c r="E230" s="80" t="s">
        <v>576</v>
      </c>
      <c r="F230" s="4">
        <v>79445.41</v>
      </c>
      <c r="G230" s="4"/>
      <c r="H230" s="4">
        <v>70071.75</v>
      </c>
      <c r="I230" s="6">
        <f>F230-H230</f>
        <v>9373.6600000000035</v>
      </c>
      <c r="J230" s="3" t="s">
        <v>1573</v>
      </c>
      <c r="K230" s="80" t="s">
        <v>1574</v>
      </c>
      <c r="L230" s="3" t="s">
        <v>1575</v>
      </c>
    </row>
    <row r="231" spans="1:12" ht="25.5">
      <c r="A231" s="52" t="s">
        <v>1191</v>
      </c>
      <c r="B231" s="77">
        <v>468</v>
      </c>
      <c r="C231" s="54" t="s">
        <v>577</v>
      </c>
      <c r="D231" s="80">
        <v>1989</v>
      </c>
      <c r="E231" s="80" t="s">
        <v>578</v>
      </c>
      <c r="F231" s="4">
        <v>35728.65</v>
      </c>
      <c r="G231" s="4"/>
      <c r="H231" s="4">
        <v>29726.9</v>
      </c>
      <c r="I231" s="6">
        <f>F231-H231</f>
        <v>6001.75</v>
      </c>
      <c r="J231" s="3" t="s">
        <v>1579</v>
      </c>
      <c r="K231" s="80" t="s">
        <v>1578</v>
      </c>
      <c r="L231" s="3" t="s">
        <v>1575</v>
      </c>
    </row>
    <row r="232" spans="1:12">
      <c r="A232" s="52" t="s">
        <v>1192</v>
      </c>
      <c r="B232" s="77">
        <v>439</v>
      </c>
      <c r="C232" s="54" t="s">
        <v>579</v>
      </c>
      <c r="D232" s="80">
        <v>1987</v>
      </c>
      <c r="E232" s="80" t="s">
        <v>580</v>
      </c>
      <c r="F232" s="4">
        <v>48073.91</v>
      </c>
      <c r="G232" s="4"/>
      <c r="H232" s="4">
        <v>27009.65</v>
      </c>
      <c r="I232" s="6">
        <f>F232-H232</f>
        <v>21064.260000000002</v>
      </c>
      <c r="J232" s="3" t="s">
        <v>1605</v>
      </c>
      <c r="K232" s="80" t="s">
        <v>1606</v>
      </c>
      <c r="L232" s="3" t="s">
        <v>1607</v>
      </c>
    </row>
    <row r="233" spans="1:12" ht="38.25">
      <c r="A233" s="52" t="s">
        <v>1193</v>
      </c>
      <c r="B233" s="77">
        <v>655505</v>
      </c>
      <c r="C233" s="80" t="s">
        <v>581</v>
      </c>
      <c r="D233" s="80">
        <v>1983</v>
      </c>
      <c r="E233" s="80" t="s">
        <v>582</v>
      </c>
      <c r="F233" s="4">
        <v>12136</v>
      </c>
      <c r="G233" s="4"/>
      <c r="H233" s="4">
        <v>10720.28</v>
      </c>
      <c r="I233" s="6">
        <f>F233-H233</f>
        <v>1415.7199999999993</v>
      </c>
      <c r="J233" s="3" t="s">
        <v>1603</v>
      </c>
      <c r="K233" s="80" t="s">
        <v>1604</v>
      </c>
      <c r="L233" s="3" t="s">
        <v>1575</v>
      </c>
    </row>
    <row r="234" spans="1:12" ht="25.5">
      <c r="A234" s="52" t="s">
        <v>1194</v>
      </c>
      <c r="B234" s="77">
        <v>451</v>
      </c>
      <c r="C234" s="80" t="s">
        <v>583</v>
      </c>
      <c r="D234" s="80">
        <v>1970</v>
      </c>
      <c r="E234" s="80" t="s">
        <v>584</v>
      </c>
      <c r="F234" s="4">
        <v>60752.160000000003</v>
      </c>
      <c r="G234" s="4"/>
      <c r="H234" s="4">
        <v>60752.160000000003</v>
      </c>
      <c r="I234" s="5">
        <v>0</v>
      </c>
      <c r="J234" s="3" t="s">
        <v>1615</v>
      </c>
      <c r="K234" s="80" t="s">
        <v>1614</v>
      </c>
      <c r="L234" s="3" t="s">
        <v>1544</v>
      </c>
    </row>
    <row r="235" spans="1:12" ht="25.5">
      <c r="A235" s="52" t="s">
        <v>1195</v>
      </c>
      <c r="B235" s="77">
        <v>452</v>
      </c>
      <c r="C235" s="80" t="s">
        <v>585</v>
      </c>
      <c r="D235" s="80">
        <v>1970</v>
      </c>
      <c r="E235" s="80" t="s">
        <v>586</v>
      </c>
      <c r="F235" s="4">
        <v>46838.400000000001</v>
      </c>
      <c r="G235" s="4"/>
      <c r="H235" s="4">
        <v>46838.400000000001</v>
      </c>
      <c r="I235" s="5">
        <v>0</v>
      </c>
      <c r="J235" s="3" t="s">
        <v>1580</v>
      </c>
      <c r="K235" s="80" t="s">
        <v>1581</v>
      </c>
      <c r="L235" s="3" t="s">
        <v>1544</v>
      </c>
    </row>
    <row r="236" spans="1:12" ht="25.5">
      <c r="A236" s="52" t="s">
        <v>1196</v>
      </c>
      <c r="B236" s="77">
        <v>454</v>
      </c>
      <c r="C236" s="80" t="s">
        <v>1584</v>
      </c>
      <c r="D236" s="80">
        <v>1970</v>
      </c>
      <c r="E236" s="80" t="s">
        <v>1585</v>
      </c>
      <c r="F236" s="4">
        <v>1468053.64</v>
      </c>
      <c r="G236" s="4"/>
      <c r="H236" s="4">
        <v>1468053.64</v>
      </c>
      <c r="I236" s="5">
        <v>0</v>
      </c>
      <c r="J236" s="3" t="s">
        <v>1587</v>
      </c>
      <c r="K236" s="80" t="s">
        <v>1586</v>
      </c>
      <c r="L236" s="3" t="s">
        <v>1544</v>
      </c>
    </row>
    <row r="237" spans="1:12" ht="25.5">
      <c r="A237" s="52" t="s">
        <v>1197</v>
      </c>
      <c r="B237" s="77"/>
      <c r="C237" s="80" t="s">
        <v>587</v>
      </c>
      <c r="D237" s="80">
        <v>1970</v>
      </c>
      <c r="E237" s="80" t="s">
        <v>588</v>
      </c>
      <c r="F237" s="7">
        <v>0</v>
      </c>
      <c r="G237" s="7"/>
      <c r="H237" s="7">
        <v>0</v>
      </c>
      <c r="I237" s="5">
        <v>0</v>
      </c>
      <c r="J237" s="3" t="s">
        <v>1608</v>
      </c>
      <c r="K237" s="80" t="s">
        <v>1609</v>
      </c>
      <c r="L237" s="3" t="s">
        <v>1544</v>
      </c>
    </row>
    <row r="238" spans="1:12" ht="25.5">
      <c r="A238" s="52" t="s">
        <v>1198</v>
      </c>
      <c r="B238" s="77"/>
      <c r="C238" s="80" t="s">
        <v>589</v>
      </c>
      <c r="D238" s="80">
        <v>1970</v>
      </c>
      <c r="E238" s="80" t="s">
        <v>590</v>
      </c>
      <c r="F238" s="7">
        <v>0</v>
      </c>
      <c r="G238" s="7"/>
      <c r="H238" s="7">
        <v>0</v>
      </c>
      <c r="I238" s="5">
        <v>0</v>
      </c>
      <c r="J238" s="3" t="s">
        <v>1610</v>
      </c>
      <c r="K238" s="80" t="s">
        <v>1611</v>
      </c>
      <c r="L238" s="3" t="s">
        <v>1544</v>
      </c>
    </row>
    <row r="239" spans="1:12" ht="25.5">
      <c r="A239" s="52" t="s">
        <v>1199</v>
      </c>
      <c r="B239" s="77"/>
      <c r="C239" s="80" t="s">
        <v>591</v>
      </c>
      <c r="D239" s="80">
        <v>1970</v>
      </c>
      <c r="E239" s="80" t="s">
        <v>590</v>
      </c>
      <c r="F239" s="7">
        <v>0</v>
      </c>
      <c r="G239" s="7"/>
      <c r="H239" s="7">
        <v>0</v>
      </c>
      <c r="I239" s="5">
        <v>0</v>
      </c>
      <c r="J239" s="3" t="s">
        <v>1612</v>
      </c>
      <c r="K239" s="80" t="s">
        <v>1613</v>
      </c>
      <c r="L239" s="3" t="s">
        <v>1544</v>
      </c>
    </row>
    <row r="240" spans="1:12">
      <c r="A240" s="52" t="s">
        <v>1200</v>
      </c>
      <c r="B240" s="77">
        <v>502</v>
      </c>
      <c r="C240" s="80" t="s">
        <v>592</v>
      </c>
      <c r="D240" s="80">
        <v>1970</v>
      </c>
      <c r="E240" s="80" t="s">
        <v>593</v>
      </c>
      <c r="F240" s="7">
        <v>0</v>
      </c>
      <c r="G240" s="7"/>
      <c r="H240" s="7">
        <v>0</v>
      </c>
      <c r="I240" s="5">
        <v>0</v>
      </c>
      <c r="J240" s="3" t="s">
        <v>1582</v>
      </c>
      <c r="K240" s="80" t="s">
        <v>1583</v>
      </c>
      <c r="L240" s="3" t="s">
        <v>1544</v>
      </c>
    </row>
    <row r="241" spans="1:12" ht="25.5">
      <c r="A241" s="52" t="s">
        <v>1201</v>
      </c>
      <c r="B241" s="77">
        <v>503</v>
      </c>
      <c r="C241" s="80" t="s">
        <v>594</v>
      </c>
      <c r="D241" s="80">
        <v>1970</v>
      </c>
      <c r="E241" s="80" t="s">
        <v>595</v>
      </c>
      <c r="F241" s="7">
        <v>0</v>
      </c>
      <c r="G241" s="7"/>
      <c r="H241" s="7">
        <v>0</v>
      </c>
      <c r="I241" s="5">
        <v>0</v>
      </c>
      <c r="J241" s="3" t="s">
        <v>1593</v>
      </c>
      <c r="K241" s="80" t="s">
        <v>1594</v>
      </c>
      <c r="L241" s="3" t="s">
        <v>1544</v>
      </c>
    </row>
    <row r="242" spans="1:12" ht="25.5">
      <c r="A242" s="52" t="s">
        <v>1202</v>
      </c>
      <c r="B242" s="77">
        <v>504</v>
      </c>
      <c r="C242" s="80" t="s">
        <v>596</v>
      </c>
      <c r="D242" s="80">
        <v>1970</v>
      </c>
      <c r="E242" s="80" t="s">
        <v>597</v>
      </c>
      <c r="F242" s="7">
        <v>0</v>
      </c>
      <c r="G242" s="7"/>
      <c r="H242" s="7">
        <v>0</v>
      </c>
      <c r="I242" s="5">
        <v>0</v>
      </c>
      <c r="J242" s="3" t="s">
        <v>1601</v>
      </c>
      <c r="K242" s="80" t="s">
        <v>1602</v>
      </c>
      <c r="L242" s="3" t="s">
        <v>1544</v>
      </c>
    </row>
    <row r="243" spans="1:12">
      <c r="A243" s="3">
        <v>24</v>
      </c>
      <c r="B243" s="146" t="s">
        <v>1541</v>
      </c>
      <c r="C243" s="146"/>
      <c r="D243" s="146"/>
      <c r="E243" s="146"/>
      <c r="F243" s="146"/>
      <c r="G243" s="146"/>
      <c r="H243" s="146"/>
      <c r="I243" s="146"/>
      <c r="J243" s="146"/>
      <c r="K243" s="146"/>
      <c r="L243" s="147"/>
    </row>
    <row r="244" spans="1:12" ht="25.5">
      <c r="A244" s="52" t="s">
        <v>968</v>
      </c>
      <c r="B244" s="77" t="s">
        <v>598</v>
      </c>
      <c r="C244" s="54" t="s">
        <v>599</v>
      </c>
      <c r="D244" s="80">
        <v>1971</v>
      </c>
      <c r="E244" s="80" t="s">
        <v>600</v>
      </c>
      <c r="F244" s="7">
        <v>0</v>
      </c>
      <c r="G244" s="7"/>
      <c r="H244" s="7">
        <v>0</v>
      </c>
      <c r="I244" s="5">
        <v>0</v>
      </c>
      <c r="J244" s="3" t="s">
        <v>1532</v>
      </c>
      <c r="K244" s="54" t="s">
        <v>1623</v>
      </c>
      <c r="L244" s="3" t="s">
        <v>1544</v>
      </c>
    </row>
    <row r="245" spans="1:12" ht="25.5">
      <c r="A245" s="52" t="s">
        <v>969</v>
      </c>
      <c r="B245" s="77" t="s">
        <v>601</v>
      </c>
      <c r="C245" s="54" t="s">
        <v>602</v>
      </c>
      <c r="D245" s="80">
        <v>1986</v>
      </c>
      <c r="E245" s="80" t="s">
        <v>600</v>
      </c>
      <c r="F245" s="7">
        <v>0</v>
      </c>
      <c r="G245" s="7"/>
      <c r="H245" s="7">
        <v>0</v>
      </c>
      <c r="I245" s="5">
        <v>0</v>
      </c>
      <c r="J245" s="3" t="s">
        <v>1533</v>
      </c>
      <c r="K245" s="54" t="s">
        <v>1622</v>
      </c>
      <c r="L245" s="3" t="s">
        <v>1544</v>
      </c>
    </row>
    <row r="246" spans="1:12" ht="23.25" customHeight="1">
      <c r="A246" s="52" t="s">
        <v>970</v>
      </c>
      <c r="B246" s="77">
        <v>643</v>
      </c>
      <c r="C246" s="54" t="s">
        <v>1540</v>
      </c>
      <c r="D246" s="80">
        <v>1961</v>
      </c>
      <c r="E246" s="80" t="s">
        <v>603</v>
      </c>
      <c r="F246" s="8">
        <v>9240</v>
      </c>
      <c r="G246" s="8"/>
      <c r="H246" s="8">
        <v>9240</v>
      </c>
      <c r="I246" s="5">
        <v>0</v>
      </c>
      <c r="J246" s="3" t="s">
        <v>1531</v>
      </c>
      <c r="K246" s="54" t="s">
        <v>1624</v>
      </c>
      <c r="L246" s="3" t="s">
        <v>1544</v>
      </c>
    </row>
    <row r="247" spans="1:12" ht="28.5" customHeight="1">
      <c r="A247" s="52" t="s">
        <v>971</v>
      </c>
      <c r="B247" s="77"/>
      <c r="C247" s="54" t="s">
        <v>1542</v>
      </c>
      <c r="D247" s="80">
        <v>1961</v>
      </c>
      <c r="E247" s="80" t="s">
        <v>1543</v>
      </c>
      <c r="F247" s="8">
        <v>0</v>
      </c>
      <c r="G247" s="8"/>
      <c r="H247" s="8">
        <v>0</v>
      </c>
      <c r="I247" s="9">
        <f>F247-H247</f>
        <v>0</v>
      </c>
      <c r="J247" s="3" t="s">
        <v>1534</v>
      </c>
      <c r="K247" s="54" t="s">
        <v>1621</v>
      </c>
      <c r="L247" s="3" t="s">
        <v>1544</v>
      </c>
    </row>
    <row r="248" spans="1:12" ht="25.5">
      <c r="A248" s="52" t="s">
        <v>973</v>
      </c>
      <c r="B248" s="77">
        <v>481</v>
      </c>
      <c r="C248" s="54" t="s">
        <v>606</v>
      </c>
      <c r="D248" s="80">
        <v>1962</v>
      </c>
      <c r="E248" s="80" t="s">
        <v>607</v>
      </c>
      <c r="F248" s="8">
        <v>5866.33</v>
      </c>
      <c r="G248" s="8"/>
      <c r="H248" s="8">
        <v>5866.33</v>
      </c>
      <c r="I248" s="5">
        <v>0</v>
      </c>
      <c r="J248" s="3" t="s">
        <v>1536</v>
      </c>
      <c r="K248" s="54" t="s">
        <v>1616</v>
      </c>
      <c r="L248" s="3" t="s">
        <v>1544</v>
      </c>
    </row>
    <row r="249" spans="1:12" ht="25.5">
      <c r="A249" s="52" t="s">
        <v>974</v>
      </c>
      <c r="B249" s="77">
        <v>477</v>
      </c>
      <c r="C249" s="54" t="s">
        <v>608</v>
      </c>
      <c r="D249" s="80">
        <v>1961</v>
      </c>
      <c r="E249" s="80" t="s">
        <v>609</v>
      </c>
      <c r="F249" s="4">
        <v>22290.43</v>
      </c>
      <c r="G249" s="4"/>
      <c r="H249" s="4">
        <v>22290.43</v>
      </c>
      <c r="I249" s="5">
        <v>0</v>
      </c>
      <c r="J249" s="3" t="s">
        <v>1537</v>
      </c>
      <c r="K249" s="54" t="s">
        <v>1617</v>
      </c>
      <c r="L249" s="3" t="s">
        <v>1544</v>
      </c>
    </row>
    <row r="250" spans="1:12" ht="25.5">
      <c r="A250" s="52" t="s">
        <v>975</v>
      </c>
      <c r="B250" s="77" t="s">
        <v>610</v>
      </c>
      <c r="C250" s="54" t="s">
        <v>611</v>
      </c>
      <c r="D250" s="80">
        <v>1961</v>
      </c>
      <c r="E250" s="80" t="s">
        <v>609</v>
      </c>
      <c r="F250" s="4">
        <v>22290.43</v>
      </c>
      <c r="G250" s="4"/>
      <c r="H250" s="4">
        <v>22290.43</v>
      </c>
      <c r="I250" s="5">
        <v>0</v>
      </c>
      <c r="J250" s="3" t="s">
        <v>1538</v>
      </c>
      <c r="K250" s="54" t="s">
        <v>1618</v>
      </c>
      <c r="L250" s="3" t="s">
        <v>1544</v>
      </c>
    </row>
    <row r="251" spans="1:12" ht="25.5">
      <c r="A251" s="52" t="s">
        <v>976</v>
      </c>
      <c r="B251" s="77">
        <v>478</v>
      </c>
      <c r="C251" s="54" t="s">
        <v>612</v>
      </c>
      <c r="D251" s="80">
        <v>1961</v>
      </c>
      <c r="E251" s="80" t="s">
        <v>613</v>
      </c>
      <c r="F251" s="4">
        <v>13087.2</v>
      </c>
      <c r="G251" s="4"/>
      <c r="H251" s="4">
        <v>13087.2</v>
      </c>
      <c r="I251" s="5">
        <v>0</v>
      </c>
      <c r="J251" s="3" t="s">
        <v>1539</v>
      </c>
      <c r="K251" s="54" t="s">
        <v>1619</v>
      </c>
      <c r="L251" s="3" t="s">
        <v>1544</v>
      </c>
    </row>
    <row r="252" spans="1:12" ht="25.5">
      <c r="A252" s="52" t="s">
        <v>977</v>
      </c>
      <c r="B252" s="77" t="s">
        <v>604</v>
      </c>
      <c r="C252" s="54" t="s">
        <v>614</v>
      </c>
      <c r="D252" s="80">
        <v>1961</v>
      </c>
      <c r="E252" s="80" t="s">
        <v>605</v>
      </c>
      <c r="F252" s="7">
        <v>0</v>
      </c>
      <c r="G252" s="7"/>
      <c r="H252" s="7">
        <v>0</v>
      </c>
      <c r="I252" s="5">
        <v>0</v>
      </c>
      <c r="J252" s="3" t="s">
        <v>1535</v>
      </c>
      <c r="K252" s="54" t="s">
        <v>1620</v>
      </c>
      <c r="L252" s="3" t="s">
        <v>1544</v>
      </c>
    </row>
    <row r="253" spans="1:12" ht="15" customHeight="1">
      <c r="A253" s="135" t="s">
        <v>173</v>
      </c>
      <c r="B253" s="133"/>
      <c r="C253" s="133"/>
      <c r="D253" s="133"/>
      <c r="E253" s="133"/>
      <c r="F253" s="133"/>
      <c r="G253" s="133"/>
      <c r="H253" s="133"/>
      <c r="I253" s="133"/>
      <c r="J253" s="133"/>
      <c r="K253" s="133"/>
      <c r="L253" s="134"/>
    </row>
    <row r="254" spans="1:12" ht="36" customHeight="1">
      <c r="A254" s="80">
        <v>25</v>
      </c>
      <c r="B254" s="109" t="s">
        <v>811</v>
      </c>
      <c r="C254" s="109"/>
      <c r="D254" s="109"/>
      <c r="E254" s="109"/>
      <c r="F254" s="109"/>
      <c r="G254" s="109"/>
      <c r="H254" s="109"/>
      <c r="I254" s="109"/>
      <c r="J254" s="109"/>
      <c r="K254" s="109"/>
      <c r="L254" s="110"/>
    </row>
    <row r="255" spans="1:12" ht="15" customHeight="1">
      <c r="A255" s="108" t="s">
        <v>765</v>
      </c>
      <c r="B255" s="109"/>
      <c r="C255" s="109"/>
      <c r="D255" s="109"/>
      <c r="E255" s="109"/>
      <c r="F255" s="109"/>
      <c r="G255" s="109"/>
      <c r="H255" s="109"/>
      <c r="I255" s="109"/>
      <c r="J255" s="109"/>
      <c r="K255" s="109"/>
      <c r="L255" s="110"/>
    </row>
    <row r="256" spans="1:12" ht="38.25">
      <c r="A256" s="52" t="s">
        <v>1203</v>
      </c>
      <c r="B256" s="15">
        <v>211</v>
      </c>
      <c r="C256" s="16" t="s">
        <v>615</v>
      </c>
      <c r="D256" s="17">
        <v>1970</v>
      </c>
      <c r="E256" s="18">
        <v>1</v>
      </c>
      <c r="F256" s="8">
        <v>397000</v>
      </c>
      <c r="G256" s="14">
        <v>72</v>
      </c>
      <c r="H256" s="8">
        <v>285878</v>
      </c>
      <c r="I256" s="9">
        <f t="shared" ref="I256:I300" si="3">F256-H256</f>
        <v>111122</v>
      </c>
      <c r="J256" s="84" t="s">
        <v>1513</v>
      </c>
      <c r="K256" s="84" t="s">
        <v>1514</v>
      </c>
      <c r="L256" s="104" t="s">
        <v>1571</v>
      </c>
    </row>
    <row r="257" spans="1:12">
      <c r="A257" s="52" t="s">
        <v>1204</v>
      </c>
      <c r="B257" s="15">
        <v>380</v>
      </c>
      <c r="C257" s="16" t="s">
        <v>616</v>
      </c>
      <c r="D257" s="17">
        <v>1970</v>
      </c>
      <c r="E257" s="18">
        <v>2</v>
      </c>
      <c r="F257" s="8">
        <v>56200</v>
      </c>
      <c r="G257" s="14">
        <v>85</v>
      </c>
      <c r="H257" s="8">
        <v>47661.91</v>
      </c>
      <c r="I257" s="9">
        <f t="shared" si="3"/>
        <v>8538.0899999999965</v>
      </c>
      <c r="J257" s="84" t="s">
        <v>1513</v>
      </c>
      <c r="K257" s="84" t="s">
        <v>1514</v>
      </c>
      <c r="L257" s="104" t="s">
        <v>1571</v>
      </c>
    </row>
    <row r="258" spans="1:12">
      <c r="A258" s="52" t="s">
        <v>1205</v>
      </c>
      <c r="B258" s="15">
        <v>381</v>
      </c>
      <c r="C258" s="16" t="s">
        <v>617</v>
      </c>
      <c r="D258" s="17">
        <v>1970</v>
      </c>
      <c r="E258" s="18" t="s">
        <v>618</v>
      </c>
      <c r="F258" s="8">
        <v>1382146</v>
      </c>
      <c r="G258" s="14">
        <v>84</v>
      </c>
      <c r="H258" s="8">
        <v>1166716.5900000001</v>
      </c>
      <c r="I258" s="9">
        <f t="shared" si="3"/>
        <v>215429.40999999992</v>
      </c>
      <c r="J258" s="84" t="s">
        <v>1513</v>
      </c>
      <c r="K258" s="84" t="s">
        <v>1514</v>
      </c>
      <c r="L258" s="104" t="s">
        <v>1571</v>
      </c>
    </row>
    <row r="259" spans="1:12">
      <c r="A259" s="52" t="s">
        <v>1206</v>
      </c>
      <c r="B259" s="15">
        <v>382</v>
      </c>
      <c r="C259" s="16" t="s">
        <v>619</v>
      </c>
      <c r="D259" s="17">
        <v>1970</v>
      </c>
      <c r="E259" s="18">
        <v>1</v>
      </c>
      <c r="F259" s="8">
        <v>38000</v>
      </c>
      <c r="G259" s="14">
        <v>81</v>
      </c>
      <c r="H259" s="8">
        <v>30954.09</v>
      </c>
      <c r="I259" s="9">
        <f t="shared" si="3"/>
        <v>7045.91</v>
      </c>
      <c r="J259" s="84" t="s">
        <v>1513</v>
      </c>
      <c r="K259" s="84" t="s">
        <v>1514</v>
      </c>
      <c r="L259" s="104" t="s">
        <v>1571</v>
      </c>
    </row>
    <row r="260" spans="1:12">
      <c r="A260" s="52" t="s">
        <v>1207</v>
      </c>
      <c r="B260" s="15">
        <v>383</v>
      </c>
      <c r="C260" s="16" t="s">
        <v>620</v>
      </c>
      <c r="D260" s="17">
        <v>1970</v>
      </c>
      <c r="E260" s="18">
        <v>1</v>
      </c>
      <c r="F260" s="8">
        <v>133350</v>
      </c>
      <c r="G260" s="14">
        <v>84</v>
      </c>
      <c r="H260" s="8">
        <v>111923</v>
      </c>
      <c r="I260" s="9">
        <f t="shared" si="3"/>
        <v>21427</v>
      </c>
      <c r="J260" s="84" t="s">
        <v>1513</v>
      </c>
      <c r="K260" s="84" t="s">
        <v>1514</v>
      </c>
      <c r="L260" s="104" t="s">
        <v>1571</v>
      </c>
    </row>
    <row r="261" spans="1:12">
      <c r="A261" s="52" t="s">
        <v>1208</v>
      </c>
      <c r="B261" s="15">
        <v>384</v>
      </c>
      <c r="C261" s="16" t="s">
        <v>621</v>
      </c>
      <c r="D261" s="17">
        <v>1970</v>
      </c>
      <c r="E261" s="18">
        <v>2</v>
      </c>
      <c r="F261" s="8">
        <v>147574</v>
      </c>
      <c r="G261" s="14">
        <v>86</v>
      </c>
      <c r="H261" s="8">
        <v>127375.83</v>
      </c>
      <c r="I261" s="9">
        <f t="shared" si="3"/>
        <v>20198.169999999998</v>
      </c>
      <c r="J261" s="84" t="s">
        <v>1513</v>
      </c>
      <c r="K261" s="84" t="s">
        <v>1514</v>
      </c>
      <c r="L261" s="104" t="s">
        <v>1571</v>
      </c>
    </row>
    <row r="262" spans="1:12">
      <c r="A262" s="52" t="s">
        <v>1209</v>
      </c>
      <c r="B262" s="15">
        <v>385</v>
      </c>
      <c r="C262" s="16" t="s">
        <v>622</v>
      </c>
      <c r="D262" s="17">
        <v>1970</v>
      </c>
      <c r="E262" s="18">
        <v>3</v>
      </c>
      <c r="F262" s="8">
        <v>138214</v>
      </c>
      <c r="G262" s="14">
        <v>100</v>
      </c>
      <c r="H262" s="8">
        <v>138214</v>
      </c>
      <c r="I262" s="9">
        <f t="shared" si="3"/>
        <v>0</v>
      </c>
      <c r="J262" s="84" t="s">
        <v>1513</v>
      </c>
      <c r="K262" s="84" t="s">
        <v>1514</v>
      </c>
      <c r="L262" s="104" t="s">
        <v>1571</v>
      </c>
    </row>
    <row r="263" spans="1:12">
      <c r="A263" s="52" t="s">
        <v>1210</v>
      </c>
      <c r="B263" s="15">
        <v>386</v>
      </c>
      <c r="C263" s="16" t="s">
        <v>399</v>
      </c>
      <c r="D263" s="17">
        <v>1970</v>
      </c>
      <c r="E263" s="18">
        <v>1</v>
      </c>
      <c r="F263" s="8">
        <v>76400</v>
      </c>
      <c r="G263" s="14">
        <v>100</v>
      </c>
      <c r="H263" s="8">
        <v>76400</v>
      </c>
      <c r="I263" s="9">
        <f t="shared" si="3"/>
        <v>0</v>
      </c>
      <c r="J263" s="84" t="s">
        <v>1513</v>
      </c>
      <c r="K263" s="84" t="s">
        <v>1514</v>
      </c>
      <c r="L263" s="104" t="s">
        <v>1571</v>
      </c>
    </row>
    <row r="264" spans="1:12">
      <c r="A264" s="52" t="s">
        <v>1211</v>
      </c>
      <c r="B264" s="15">
        <v>804</v>
      </c>
      <c r="C264" s="16" t="s">
        <v>623</v>
      </c>
      <c r="D264" s="17">
        <v>1973</v>
      </c>
      <c r="E264" s="18">
        <v>4</v>
      </c>
      <c r="F264" s="8">
        <v>0</v>
      </c>
      <c r="G264" s="14" t="s">
        <v>25</v>
      </c>
      <c r="H264" s="8">
        <v>0</v>
      </c>
      <c r="I264" s="9">
        <f t="shared" si="3"/>
        <v>0</v>
      </c>
      <c r="J264" s="84" t="s">
        <v>1513</v>
      </c>
      <c r="K264" s="84" t="s">
        <v>1514</v>
      </c>
      <c r="L264" s="104" t="s">
        <v>1571</v>
      </c>
    </row>
    <row r="265" spans="1:12" ht="35.25" customHeight="1">
      <c r="A265" s="80">
        <v>26</v>
      </c>
      <c r="B265" s="109" t="s">
        <v>812</v>
      </c>
      <c r="C265" s="109"/>
      <c r="D265" s="109"/>
      <c r="E265" s="109"/>
      <c r="F265" s="109"/>
      <c r="G265" s="109"/>
      <c r="H265" s="109"/>
      <c r="I265" s="109"/>
      <c r="J265" s="109"/>
      <c r="K265" s="109"/>
      <c r="L265" s="110"/>
    </row>
    <row r="266" spans="1:12" ht="25.5">
      <c r="A266" s="52" t="s">
        <v>986</v>
      </c>
      <c r="B266" s="15">
        <v>265</v>
      </c>
      <c r="C266" s="16" t="s">
        <v>624</v>
      </c>
      <c r="D266" s="17">
        <v>1967</v>
      </c>
      <c r="E266" s="18">
        <v>1</v>
      </c>
      <c r="F266" s="8">
        <v>75680</v>
      </c>
      <c r="G266" s="14">
        <v>100</v>
      </c>
      <c r="H266" s="8">
        <v>75680</v>
      </c>
      <c r="I266" s="9">
        <f t="shared" si="3"/>
        <v>0</v>
      </c>
      <c r="J266" s="84" t="s">
        <v>1515</v>
      </c>
      <c r="K266" s="84" t="s">
        <v>1516</v>
      </c>
      <c r="L266" s="104" t="s">
        <v>1571</v>
      </c>
    </row>
    <row r="267" spans="1:12">
      <c r="A267" s="52" t="s">
        <v>987</v>
      </c>
      <c r="B267" s="15">
        <v>266</v>
      </c>
      <c r="C267" s="16" t="s">
        <v>625</v>
      </c>
      <c r="D267" s="17">
        <v>1967</v>
      </c>
      <c r="E267" s="18">
        <v>1</v>
      </c>
      <c r="F267" s="8">
        <v>63712</v>
      </c>
      <c r="G267" s="14">
        <v>100</v>
      </c>
      <c r="H267" s="8">
        <v>63712</v>
      </c>
      <c r="I267" s="9">
        <f t="shared" si="3"/>
        <v>0</v>
      </c>
      <c r="J267" s="84" t="s">
        <v>1515</v>
      </c>
      <c r="K267" s="84" t="s">
        <v>1516</v>
      </c>
      <c r="L267" s="104" t="s">
        <v>1571</v>
      </c>
    </row>
    <row r="268" spans="1:12" ht="25.5">
      <c r="A268" s="52" t="s">
        <v>988</v>
      </c>
      <c r="B268" s="15">
        <v>267</v>
      </c>
      <c r="C268" s="16" t="s">
        <v>626</v>
      </c>
      <c r="D268" s="17">
        <v>1967</v>
      </c>
      <c r="E268" s="18">
        <v>1</v>
      </c>
      <c r="F268" s="8">
        <v>100936</v>
      </c>
      <c r="G268" s="14">
        <v>100</v>
      </c>
      <c r="H268" s="8">
        <v>100936</v>
      </c>
      <c r="I268" s="9">
        <f t="shared" si="3"/>
        <v>0</v>
      </c>
      <c r="J268" s="84" t="s">
        <v>1515</v>
      </c>
      <c r="K268" s="84" t="s">
        <v>1516</v>
      </c>
      <c r="L268" s="104" t="s">
        <v>1571</v>
      </c>
    </row>
    <row r="269" spans="1:12">
      <c r="A269" s="52" t="s">
        <v>989</v>
      </c>
      <c r="B269" s="15">
        <v>268</v>
      </c>
      <c r="C269" s="16" t="s">
        <v>627</v>
      </c>
      <c r="D269" s="17">
        <v>1967</v>
      </c>
      <c r="E269" s="18">
        <v>1</v>
      </c>
      <c r="F269" s="8">
        <v>19624</v>
      </c>
      <c r="G269" s="14">
        <v>100</v>
      </c>
      <c r="H269" s="8">
        <v>19624</v>
      </c>
      <c r="I269" s="9">
        <f t="shared" si="3"/>
        <v>0</v>
      </c>
      <c r="J269" s="84" t="s">
        <v>1515</v>
      </c>
      <c r="K269" s="84" t="s">
        <v>1516</v>
      </c>
      <c r="L269" s="104" t="s">
        <v>1571</v>
      </c>
    </row>
    <row r="270" spans="1:12" ht="25.5">
      <c r="A270" s="52" t="s">
        <v>990</v>
      </c>
      <c r="B270" s="15">
        <v>897</v>
      </c>
      <c r="C270" s="16" t="s">
        <v>628</v>
      </c>
      <c r="D270" s="17">
        <v>1967</v>
      </c>
      <c r="E270" s="18">
        <v>1</v>
      </c>
      <c r="F270" s="8">
        <v>2030425</v>
      </c>
      <c r="G270" s="14">
        <v>100</v>
      </c>
      <c r="H270" s="8">
        <v>2030425</v>
      </c>
      <c r="I270" s="9">
        <f t="shared" si="3"/>
        <v>0</v>
      </c>
      <c r="J270" s="84" t="s">
        <v>1515</v>
      </c>
      <c r="K270" s="84" t="s">
        <v>1516</v>
      </c>
      <c r="L270" s="104" t="s">
        <v>1571</v>
      </c>
    </row>
    <row r="271" spans="1:12" ht="25.5">
      <c r="A271" s="52" t="s">
        <v>1212</v>
      </c>
      <c r="B271" s="15">
        <v>898</v>
      </c>
      <c r="C271" s="16" t="s">
        <v>629</v>
      </c>
      <c r="D271" s="17">
        <v>1967</v>
      </c>
      <c r="E271" s="18">
        <v>1</v>
      </c>
      <c r="F271" s="8">
        <v>74976</v>
      </c>
      <c r="G271" s="14">
        <v>100</v>
      </c>
      <c r="H271" s="8">
        <v>74976</v>
      </c>
      <c r="I271" s="9">
        <f t="shared" si="3"/>
        <v>0</v>
      </c>
      <c r="J271" s="84" t="s">
        <v>1515</v>
      </c>
      <c r="K271" s="84" t="s">
        <v>1516</v>
      </c>
      <c r="L271" s="104" t="s">
        <v>1571</v>
      </c>
    </row>
    <row r="272" spans="1:12" ht="25.5">
      <c r="A272" s="52" t="s">
        <v>1213</v>
      </c>
      <c r="B272" s="15">
        <v>899</v>
      </c>
      <c r="C272" s="16" t="s">
        <v>630</v>
      </c>
      <c r="D272" s="17">
        <v>1967</v>
      </c>
      <c r="E272" s="18">
        <v>1</v>
      </c>
      <c r="F272" s="8">
        <v>37400</v>
      </c>
      <c r="G272" s="14">
        <v>100</v>
      </c>
      <c r="H272" s="8">
        <v>37400</v>
      </c>
      <c r="I272" s="9">
        <f t="shared" si="3"/>
        <v>0</v>
      </c>
      <c r="J272" s="84" t="s">
        <v>1515</v>
      </c>
      <c r="K272" s="84" t="s">
        <v>1516</v>
      </c>
      <c r="L272" s="104" t="s">
        <v>1571</v>
      </c>
    </row>
    <row r="273" spans="1:12" ht="25.5">
      <c r="A273" s="52" t="s">
        <v>1214</v>
      </c>
      <c r="B273" s="15">
        <v>903</v>
      </c>
      <c r="C273" s="16" t="s">
        <v>631</v>
      </c>
      <c r="D273" s="17">
        <v>1967</v>
      </c>
      <c r="E273" s="18">
        <v>1</v>
      </c>
      <c r="F273" s="8">
        <v>37400</v>
      </c>
      <c r="G273" s="14">
        <v>100</v>
      </c>
      <c r="H273" s="8">
        <v>37400</v>
      </c>
      <c r="I273" s="9">
        <f t="shared" si="3"/>
        <v>0</v>
      </c>
      <c r="J273" s="84" t="s">
        <v>1515</v>
      </c>
      <c r="K273" s="84" t="s">
        <v>1516</v>
      </c>
      <c r="L273" s="104" t="s">
        <v>1571</v>
      </c>
    </row>
    <row r="274" spans="1:12" ht="25.5">
      <c r="A274" s="52" t="s">
        <v>1215</v>
      </c>
      <c r="B274" s="15">
        <v>904</v>
      </c>
      <c r="C274" s="16" t="s">
        <v>632</v>
      </c>
      <c r="D274" s="17">
        <v>1967</v>
      </c>
      <c r="E274" s="18">
        <v>1</v>
      </c>
      <c r="F274" s="8">
        <v>37400</v>
      </c>
      <c r="G274" s="14">
        <v>100</v>
      </c>
      <c r="H274" s="8">
        <v>37400</v>
      </c>
      <c r="I274" s="9">
        <f t="shared" si="3"/>
        <v>0</v>
      </c>
      <c r="J274" s="84" t="s">
        <v>1515</v>
      </c>
      <c r="K274" s="84" t="s">
        <v>1516</v>
      </c>
      <c r="L274" s="104" t="s">
        <v>1571</v>
      </c>
    </row>
    <row r="275" spans="1:12" ht="25.5">
      <c r="A275" s="52" t="s">
        <v>1216</v>
      </c>
      <c r="B275" s="15">
        <v>905</v>
      </c>
      <c r="C275" s="16" t="s">
        <v>633</v>
      </c>
      <c r="D275" s="17">
        <v>1967</v>
      </c>
      <c r="E275" s="18">
        <v>4</v>
      </c>
      <c r="F275" s="8">
        <v>41184</v>
      </c>
      <c r="G275" s="14">
        <v>100</v>
      </c>
      <c r="H275" s="8">
        <v>41184</v>
      </c>
      <c r="I275" s="9">
        <f t="shared" si="3"/>
        <v>0</v>
      </c>
      <c r="J275" s="84" t="s">
        <v>1515</v>
      </c>
      <c r="K275" s="84" t="s">
        <v>1516</v>
      </c>
      <c r="L275" s="104" t="s">
        <v>1571</v>
      </c>
    </row>
    <row r="276" spans="1:12" ht="38.25">
      <c r="A276" s="52" t="s">
        <v>1217</v>
      </c>
      <c r="B276" s="15">
        <v>907</v>
      </c>
      <c r="C276" s="16" t="s">
        <v>634</v>
      </c>
      <c r="D276" s="17">
        <v>1967</v>
      </c>
      <c r="E276" s="18" t="s">
        <v>635</v>
      </c>
      <c r="F276" s="8">
        <v>287549</v>
      </c>
      <c r="G276" s="14">
        <v>100</v>
      </c>
      <c r="H276" s="8">
        <v>287549</v>
      </c>
      <c r="I276" s="9">
        <f t="shared" si="3"/>
        <v>0</v>
      </c>
      <c r="J276" s="84" t="s">
        <v>1515</v>
      </c>
      <c r="K276" s="84" t="s">
        <v>1516</v>
      </c>
      <c r="L276" s="104" t="s">
        <v>1571</v>
      </c>
    </row>
    <row r="277" spans="1:12" ht="38.25">
      <c r="A277" s="52" t="s">
        <v>1218</v>
      </c>
      <c r="B277" s="15">
        <v>915</v>
      </c>
      <c r="C277" s="16" t="s">
        <v>636</v>
      </c>
      <c r="D277" s="17">
        <v>1967</v>
      </c>
      <c r="E277" s="18">
        <v>1</v>
      </c>
      <c r="F277" s="8">
        <v>12790</v>
      </c>
      <c r="G277" s="14">
        <v>100</v>
      </c>
      <c r="H277" s="8">
        <v>12790</v>
      </c>
      <c r="I277" s="9">
        <f t="shared" si="3"/>
        <v>0</v>
      </c>
      <c r="J277" s="84" t="s">
        <v>1515</v>
      </c>
      <c r="K277" s="84" t="s">
        <v>1516</v>
      </c>
      <c r="L277" s="104" t="s">
        <v>1571</v>
      </c>
    </row>
    <row r="278" spans="1:12" ht="60.75" customHeight="1">
      <c r="A278" s="80">
        <v>27</v>
      </c>
      <c r="B278" s="109" t="s">
        <v>813</v>
      </c>
      <c r="C278" s="109"/>
      <c r="D278" s="109"/>
      <c r="E278" s="109"/>
      <c r="F278" s="109"/>
      <c r="G278" s="109"/>
      <c r="H278" s="109"/>
      <c r="I278" s="109"/>
      <c r="J278" s="109"/>
      <c r="K278" s="109"/>
      <c r="L278" s="110"/>
    </row>
    <row r="279" spans="1:12" ht="16.5" customHeight="1">
      <c r="A279" s="108" t="s">
        <v>765</v>
      </c>
      <c r="B279" s="109"/>
      <c r="C279" s="109"/>
      <c r="D279" s="109"/>
      <c r="E279" s="109"/>
      <c r="F279" s="109"/>
      <c r="G279" s="109"/>
      <c r="H279" s="109"/>
      <c r="I279" s="109"/>
      <c r="J279" s="109"/>
      <c r="K279" s="109"/>
      <c r="L279" s="110"/>
    </row>
    <row r="280" spans="1:12" ht="25.5">
      <c r="A280" s="52" t="s">
        <v>991</v>
      </c>
      <c r="B280" s="15">
        <v>261</v>
      </c>
      <c r="C280" s="16" t="s">
        <v>637</v>
      </c>
      <c r="D280" s="17">
        <v>1969</v>
      </c>
      <c r="E280" s="18">
        <v>1</v>
      </c>
      <c r="F280" s="8">
        <v>38435</v>
      </c>
      <c r="G280" s="14">
        <v>51</v>
      </c>
      <c r="H280" s="8">
        <v>19756.849999999999</v>
      </c>
      <c r="I280" s="9">
        <f t="shared" si="3"/>
        <v>18678.150000000001</v>
      </c>
      <c r="J280" s="84" t="s">
        <v>1517</v>
      </c>
      <c r="K280" s="84" t="s">
        <v>1518</v>
      </c>
      <c r="L280" s="104" t="s">
        <v>1571</v>
      </c>
    </row>
    <row r="281" spans="1:12">
      <c r="A281" s="52" t="s">
        <v>992</v>
      </c>
      <c r="B281" s="15">
        <v>262</v>
      </c>
      <c r="C281" s="16" t="s">
        <v>638</v>
      </c>
      <c r="D281" s="17">
        <v>1969</v>
      </c>
      <c r="E281" s="18">
        <v>1</v>
      </c>
      <c r="F281" s="8">
        <v>30551</v>
      </c>
      <c r="G281" s="14">
        <v>100</v>
      </c>
      <c r="H281" s="8">
        <v>30551</v>
      </c>
      <c r="I281" s="9">
        <f t="shared" si="3"/>
        <v>0</v>
      </c>
      <c r="J281" s="84" t="s">
        <v>1517</v>
      </c>
      <c r="K281" s="84" t="s">
        <v>1518</v>
      </c>
      <c r="L281" s="104" t="s">
        <v>1571</v>
      </c>
    </row>
    <row r="282" spans="1:12" ht="25.5">
      <c r="A282" s="52" t="s">
        <v>993</v>
      </c>
      <c r="B282" s="15">
        <v>263</v>
      </c>
      <c r="C282" s="16" t="s">
        <v>639</v>
      </c>
      <c r="D282" s="17">
        <v>1969</v>
      </c>
      <c r="E282" s="18">
        <v>1</v>
      </c>
      <c r="F282" s="8">
        <v>47743</v>
      </c>
      <c r="G282" s="14">
        <v>100</v>
      </c>
      <c r="H282" s="8">
        <v>47743</v>
      </c>
      <c r="I282" s="9">
        <f t="shared" si="3"/>
        <v>0</v>
      </c>
      <c r="J282" s="84" t="s">
        <v>1517</v>
      </c>
      <c r="K282" s="84" t="s">
        <v>1518</v>
      </c>
      <c r="L282" s="104" t="s">
        <v>1571</v>
      </c>
    </row>
    <row r="283" spans="1:12">
      <c r="A283" s="52" t="s">
        <v>994</v>
      </c>
      <c r="B283" s="15">
        <v>264</v>
      </c>
      <c r="C283" s="16" t="s">
        <v>640</v>
      </c>
      <c r="D283" s="17">
        <v>1960</v>
      </c>
      <c r="E283" s="18">
        <v>1</v>
      </c>
      <c r="F283" s="8">
        <v>34899</v>
      </c>
      <c r="G283" s="14">
        <v>100</v>
      </c>
      <c r="H283" s="8">
        <v>34899</v>
      </c>
      <c r="I283" s="9">
        <f t="shared" si="3"/>
        <v>0</v>
      </c>
      <c r="J283" s="84" t="s">
        <v>1517</v>
      </c>
      <c r="K283" s="84" t="s">
        <v>1518</v>
      </c>
      <c r="L283" s="104" t="s">
        <v>1571</v>
      </c>
    </row>
    <row r="284" spans="1:12" ht="25.5">
      <c r="A284" s="52" t="s">
        <v>995</v>
      </c>
      <c r="B284" s="15">
        <v>880</v>
      </c>
      <c r="C284" s="16" t="s">
        <v>641</v>
      </c>
      <c r="D284" s="17">
        <v>1988</v>
      </c>
      <c r="E284" s="18">
        <v>1</v>
      </c>
      <c r="F284" s="8">
        <v>748688</v>
      </c>
      <c r="G284" s="14">
        <v>77</v>
      </c>
      <c r="H284" s="8">
        <v>573119.96</v>
      </c>
      <c r="I284" s="9">
        <f t="shared" si="3"/>
        <v>175568.04000000004</v>
      </c>
      <c r="J284" s="84" t="s">
        <v>1517</v>
      </c>
      <c r="K284" s="84" t="s">
        <v>1518</v>
      </c>
      <c r="L284" s="104" t="s">
        <v>1571</v>
      </c>
    </row>
    <row r="285" spans="1:12">
      <c r="A285" s="52" t="s">
        <v>996</v>
      </c>
      <c r="B285" s="15">
        <v>881</v>
      </c>
      <c r="C285" s="16" t="s">
        <v>642</v>
      </c>
      <c r="D285" s="17">
        <v>1967</v>
      </c>
      <c r="E285" s="18" t="s">
        <v>643</v>
      </c>
      <c r="F285" s="8">
        <v>539982</v>
      </c>
      <c r="G285" s="14">
        <v>100</v>
      </c>
      <c r="H285" s="8">
        <v>539982</v>
      </c>
      <c r="I285" s="9">
        <f t="shared" si="3"/>
        <v>0</v>
      </c>
      <c r="J285" s="84" t="s">
        <v>1517</v>
      </c>
      <c r="K285" s="84" t="s">
        <v>1518</v>
      </c>
      <c r="L285" s="104" t="s">
        <v>1571</v>
      </c>
    </row>
    <row r="286" spans="1:12" ht="25.5">
      <c r="A286" s="52" t="s">
        <v>997</v>
      </c>
      <c r="B286" s="15">
        <v>882</v>
      </c>
      <c r="C286" s="16" t="s">
        <v>644</v>
      </c>
      <c r="D286" s="17">
        <v>1967</v>
      </c>
      <c r="E286" s="18" t="s">
        <v>635</v>
      </c>
      <c r="F286" s="8">
        <v>81490</v>
      </c>
      <c r="G286" s="14">
        <v>90</v>
      </c>
      <c r="H286" s="8">
        <v>73258.61</v>
      </c>
      <c r="I286" s="9">
        <f t="shared" si="3"/>
        <v>8231.39</v>
      </c>
      <c r="J286" s="84" t="s">
        <v>1517</v>
      </c>
      <c r="K286" s="84" t="s">
        <v>1518</v>
      </c>
      <c r="L286" s="104" t="s">
        <v>1571</v>
      </c>
    </row>
    <row r="287" spans="1:12" ht="25.5">
      <c r="A287" s="52" t="s">
        <v>998</v>
      </c>
      <c r="B287" s="15">
        <v>884</v>
      </c>
      <c r="C287" s="16" t="s">
        <v>645</v>
      </c>
      <c r="D287" s="17">
        <v>1988</v>
      </c>
      <c r="E287" s="18">
        <v>1</v>
      </c>
      <c r="F287" s="8">
        <v>1402507</v>
      </c>
      <c r="G287" s="14">
        <v>42</v>
      </c>
      <c r="H287" s="8">
        <v>593727.93000000005</v>
      </c>
      <c r="I287" s="9">
        <f t="shared" si="3"/>
        <v>808779.07</v>
      </c>
      <c r="J287" s="84" t="s">
        <v>1517</v>
      </c>
      <c r="K287" s="84" t="s">
        <v>1518</v>
      </c>
      <c r="L287" s="104" t="s">
        <v>1571</v>
      </c>
    </row>
    <row r="288" spans="1:12" ht="25.5">
      <c r="A288" s="52" t="s">
        <v>999</v>
      </c>
      <c r="B288" s="15">
        <v>885</v>
      </c>
      <c r="C288" s="16" t="s">
        <v>646</v>
      </c>
      <c r="D288" s="17">
        <v>1988</v>
      </c>
      <c r="E288" s="18">
        <v>1</v>
      </c>
      <c r="F288" s="8">
        <v>1402507</v>
      </c>
      <c r="G288" s="14">
        <v>42</v>
      </c>
      <c r="H288" s="8">
        <v>593727.93000000005</v>
      </c>
      <c r="I288" s="9">
        <f t="shared" si="3"/>
        <v>808779.07</v>
      </c>
      <c r="J288" s="84" t="s">
        <v>1517</v>
      </c>
      <c r="K288" s="84" t="s">
        <v>1518</v>
      </c>
      <c r="L288" s="104" t="s">
        <v>1571</v>
      </c>
    </row>
    <row r="289" spans="1:12">
      <c r="A289" s="52" t="s">
        <v>1000</v>
      </c>
      <c r="B289" s="15">
        <v>886</v>
      </c>
      <c r="C289" s="16" t="s">
        <v>647</v>
      </c>
      <c r="D289" s="17">
        <v>1988</v>
      </c>
      <c r="E289" s="18">
        <v>1</v>
      </c>
      <c r="F289" s="8">
        <v>2002509</v>
      </c>
      <c r="G289" s="14">
        <v>39</v>
      </c>
      <c r="H289" s="8">
        <v>787830.49</v>
      </c>
      <c r="I289" s="9">
        <f t="shared" si="3"/>
        <v>1214678.51</v>
      </c>
      <c r="J289" s="84" t="s">
        <v>1517</v>
      </c>
      <c r="K289" s="84" t="s">
        <v>1518</v>
      </c>
      <c r="L289" s="104" t="s">
        <v>1571</v>
      </c>
    </row>
    <row r="290" spans="1:12">
      <c r="A290" s="52" t="s">
        <v>1001</v>
      </c>
      <c r="B290" s="15">
        <v>893</v>
      </c>
      <c r="C290" s="16" t="s">
        <v>648</v>
      </c>
      <c r="D290" s="17">
        <v>1969</v>
      </c>
      <c r="E290" s="18" t="s">
        <v>649</v>
      </c>
      <c r="F290" s="8">
        <v>95302</v>
      </c>
      <c r="G290" s="14">
        <v>100</v>
      </c>
      <c r="H290" s="8">
        <v>95302</v>
      </c>
      <c r="I290" s="9">
        <f t="shared" si="3"/>
        <v>0</v>
      </c>
      <c r="J290" s="84" t="s">
        <v>1517</v>
      </c>
      <c r="K290" s="84" t="s">
        <v>1518</v>
      </c>
      <c r="L290" s="104" t="s">
        <v>1571</v>
      </c>
    </row>
    <row r="291" spans="1:12" ht="25.5">
      <c r="A291" s="52" t="s">
        <v>1002</v>
      </c>
      <c r="B291" s="15">
        <v>894</v>
      </c>
      <c r="C291" s="16" t="s">
        <v>650</v>
      </c>
      <c r="D291" s="17">
        <v>1969</v>
      </c>
      <c r="E291" s="18">
        <v>1</v>
      </c>
      <c r="F291" s="8">
        <v>37967</v>
      </c>
      <c r="G291" s="14">
        <v>100</v>
      </c>
      <c r="H291" s="8">
        <v>37967</v>
      </c>
      <c r="I291" s="9">
        <f t="shared" si="3"/>
        <v>0</v>
      </c>
      <c r="J291" s="84" t="s">
        <v>1517</v>
      </c>
      <c r="K291" s="84" t="s">
        <v>1518</v>
      </c>
      <c r="L291" s="104" t="s">
        <v>1571</v>
      </c>
    </row>
    <row r="292" spans="1:12" ht="25.5">
      <c r="A292" s="52" t="s">
        <v>1003</v>
      </c>
      <c r="B292" s="15">
        <v>895</v>
      </c>
      <c r="C292" s="16" t="s">
        <v>651</v>
      </c>
      <c r="D292" s="17">
        <v>1969</v>
      </c>
      <c r="E292" s="18">
        <v>1</v>
      </c>
      <c r="F292" s="8">
        <v>34221</v>
      </c>
      <c r="G292" s="14">
        <v>100</v>
      </c>
      <c r="H292" s="8">
        <v>34221</v>
      </c>
      <c r="I292" s="9">
        <f t="shared" si="3"/>
        <v>0</v>
      </c>
      <c r="J292" s="84" t="s">
        <v>1517</v>
      </c>
      <c r="K292" s="84" t="s">
        <v>1518</v>
      </c>
      <c r="L292" s="104" t="s">
        <v>1571</v>
      </c>
    </row>
    <row r="293" spans="1:12" ht="25.5">
      <c r="A293" s="52" t="s">
        <v>1004</v>
      </c>
      <c r="B293" s="15">
        <v>896</v>
      </c>
      <c r="C293" s="16" t="s">
        <v>652</v>
      </c>
      <c r="D293" s="17">
        <v>1967</v>
      </c>
      <c r="E293" s="18" t="s">
        <v>653</v>
      </c>
      <c r="F293" s="8">
        <v>823719</v>
      </c>
      <c r="G293" s="14">
        <v>100</v>
      </c>
      <c r="H293" s="8">
        <v>823719</v>
      </c>
      <c r="I293" s="9">
        <f t="shared" si="3"/>
        <v>0</v>
      </c>
      <c r="J293" s="84" t="s">
        <v>1517</v>
      </c>
      <c r="K293" s="84" t="s">
        <v>1518</v>
      </c>
      <c r="L293" s="104" t="s">
        <v>1571</v>
      </c>
    </row>
    <row r="294" spans="1:12" ht="25.5">
      <c r="A294" s="52" t="s">
        <v>1005</v>
      </c>
      <c r="B294" s="15">
        <v>883</v>
      </c>
      <c r="C294" s="16" t="s">
        <v>654</v>
      </c>
      <c r="D294" s="17">
        <v>1969</v>
      </c>
      <c r="E294" s="18">
        <v>1</v>
      </c>
      <c r="F294" s="8">
        <v>37603</v>
      </c>
      <c r="G294" s="14">
        <v>44</v>
      </c>
      <c r="H294" s="8">
        <v>16724.099999999999</v>
      </c>
      <c r="I294" s="9">
        <f t="shared" si="3"/>
        <v>20878.900000000001</v>
      </c>
      <c r="J294" s="84" t="s">
        <v>1517</v>
      </c>
      <c r="K294" s="84" t="s">
        <v>1518</v>
      </c>
      <c r="L294" s="104" t="s">
        <v>1571</v>
      </c>
    </row>
    <row r="295" spans="1:12" ht="25.5">
      <c r="A295" s="52" t="s">
        <v>1006</v>
      </c>
      <c r="B295" s="15">
        <v>887</v>
      </c>
      <c r="C295" s="16" t="s">
        <v>655</v>
      </c>
      <c r="D295" s="17">
        <v>1969</v>
      </c>
      <c r="E295" s="18">
        <v>1</v>
      </c>
      <c r="F295" s="8">
        <v>101483</v>
      </c>
      <c r="G295" s="14">
        <v>71</v>
      </c>
      <c r="H295" s="8">
        <v>71714.91</v>
      </c>
      <c r="I295" s="9">
        <f t="shared" si="3"/>
        <v>29768.089999999997</v>
      </c>
      <c r="J295" s="84" t="s">
        <v>1517</v>
      </c>
      <c r="K295" s="84" t="s">
        <v>1518</v>
      </c>
      <c r="L295" s="104" t="s">
        <v>1571</v>
      </c>
    </row>
    <row r="296" spans="1:12" ht="25.5">
      <c r="A296" s="52" t="s">
        <v>1007</v>
      </c>
      <c r="B296" s="15">
        <v>888</v>
      </c>
      <c r="C296" s="16" t="s">
        <v>656</v>
      </c>
      <c r="D296" s="17">
        <v>1969</v>
      </c>
      <c r="E296" s="18">
        <v>1</v>
      </c>
      <c r="F296" s="8">
        <v>134821</v>
      </c>
      <c r="G296" s="14">
        <v>71</v>
      </c>
      <c r="H296" s="8">
        <v>95272.73</v>
      </c>
      <c r="I296" s="9">
        <f t="shared" si="3"/>
        <v>39548.270000000004</v>
      </c>
      <c r="J296" s="84" t="s">
        <v>1517</v>
      </c>
      <c r="K296" s="84" t="s">
        <v>1518</v>
      </c>
      <c r="L296" s="104" t="s">
        <v>1571</v>
      </c>
    </row>
    <row r="297" spans="1:12" ht="25.5">
      <c r="A297" s="52" t="s">
        <v>1008</v>
      </c>
      <c r="B297" s="15">
        <v>889</v>
      </c>
      <c r="C297" s="16" t="s">
        <v>655</v>
      </c>
      <c r="D297" s="17">
        <v>1969</v>
      </c>
      <c r="E297" s="18">
        <v>1</v>
      </c>
      <c r="F297" s="8">
        <v>101483</v>
      </c>
      <c r="G297" s="14">
        <v>71</v>
      </c>
      <c r="H297" s="8">
        <v>71714.91</v>
      </c>
      <c r="I297" s="9">
        <f t="shared" si="3"/>
        <v>29768.089999999997</v>
      </c>
      <c r="J297" s="84" t="s">
        <v>1517</v>
      </c>
      <c r="K297" s="84" t="s">
        <v>1518</v>
      </c>
      <c r="L297" s="104" t="s">
        <v>1571</v>
      </c>
    </row>
    <row r="298" spans="1:12" ht="25.5">
      <c r="A298" s="52" t="s">
        <v>1219</v>
      </c>
      <c r="B298" s="15">
        <v>890</v>
      </c>
      <c r="C298" s="16" t="s">
        <v>657</v>
      </c>
      <c r="D298" s="17">
        <v>1969</v>
      </c>
      <c r="E298" s="18">
        <v>1</v>
      </c>
      <c r="F298" s="8">
        <v>39500</v>
      </c>
      <c r="G298" s="14">
        <v>70</v>
      </c>
      <c r="H298" s="8">
        <v>27847.49</v>
      </c>
      <c r="I298" s="9">
        <f t="shared" si="3"/>
        <v>11652.509999999998</v>
      </c>
      <c r="J298" s="84" t="s">
        <v>1517</v>
      </c>
      <c r="K298" s="84" t="s">
        <v>1518</v>
      </c>
      <c r="L298" s="104" t="s">
        <v>1571</v>
      </c>
    </row>
    <row r="299" spans="1:12" ht="25.5">
      <c r="A299" s="52" t="s">
        <v>1220</v>
      </c>
      <c r="B299" s="15">
        <v>891</v>
      </c>
      <c r="C299" s="16" t="s">
        <v>656</v>
      </c>
      <c r="D299" s="17">
        <v>1969</v>
      </c>
      <c r="E299" s="18">
        <v>1</v>
      </c>
      <c r="F299" s="8">
        <v>134812</v>
      </c>
      <c r="G299" s="14">
        <v>71</v>
      </c>
      <c r="H299" s="8">
        <v>95268.43</v>
      </c>
      <c r="I299" s="9">
        <f t="shared" si="3"/>
        <v>39543.570000000007</v>
      </c>
      <c r="J299" s="84" t="s">
        <v>1517</v>
      </c>
      <c r="K299" s="84" t="s">
        <v>1518</v>
      </c>
      <c r="L299" s="104" t="s">
        <v>1571</v>
      </c>
    </row>
    <row r="300" spans="1:12" ht="25.5">
      <c r="A300" s="52" t="s">
        <v>1221</v>
      </c>
      <c r="B300" s="15">
        <v>892</v>
      </c>
      <c r="C300" s="16" t="s">
        <v>657</v>
      </c>
      <c r="D300" s="17">
        <v>1969</v>
      </c>
      <c r="E300" s="18">
        <v>1</v>
      </c>
      <c r="F300" s="8">
        <v>39500</v>
      </c>
      <c r="G300" s="14">
        <v>70</v>
      </c>
      <c r="H300" s="8">
        <v>27847.49</v>
      </c>
      <c r="I300" s="9">
        <f t="shared" si="3"/>
        <v>11652.509999999998</v>
      </c>
      <c r="J300" s="84" t="s">
        <v>1517</v>
      </c>
      <c r="K300" s="84" t="s">
        <v>1518</v>
      </c>
      <c r="L300" s="104" t="s">
        <v>1571</v>
      </c>
    </row>
    <row r="301" spans="1:12" ht="15" customHeight="1">
      <c r="A301" s="135" t="s">
        <v>220</v>
      </c>
      <c r="B301" s="133"/>
      <c r="C301" s="133"/>
      <c r="D301" s="133"/>
      <c r="E301" s="133"/>
      <c r="F301" s="133"/>
      <c r="G301" s="133"/>
      <c r="H301" s="133"/>
      <c r="I301" s="133"/>
      <c r="J301" s="133"/>
      <c r="K301" s="133"/>
      <c r="L301" s="134"/>
    </row>
    <row r="302" spans="1:12" ht="25.5">
      <c r="A302" s="3">
        <v>28</v>
      </c>
      <c r="B302" s="92">
        <v>200010081</v>
      </c>
      <c r="C302" s="93" t="s">
        <v>825</v>
      </c>
      <c r="D302" s="94">
        <v>1988</v>
      </c>
      <c r="E302" s="94">
        <v>1</v>
      </c>
      <c r="F302" s="95">
        <v>464783</v>
      </c>
      <c r="G302" s="94">
        <v>38</v>
      </c>
      <c r="H302" s="95">
        <v>174400.4</v>
      </c>
      <c r="I302" s="95">
        <v>290382.59999999998</v>
      </c>
      <c r="J302" s="80" t="s">
        <v>835</v>
      </c>
      <c r="K302" s="80" t="s">
        <v>1438</v>
      </c>
      <c r="L302" s="3" t="s">
        <v>1519</v>
      </c>
    </row>
    <row r="303" spans="1:12" ht="38.25">
      <c r="A303" s="3">
        <v>29</v>
      </c>
      <c r="B303" s="92">
        <v>200010082</v>
      </c>
      <c r="C303" s="93" t="s">
        <v>826</v>
      </c>
      <c r="D303" s="94">
        <v>1988</v>
      </c>
      <c r="E303" s="94">
        <v>1</v>
      </c>
      <c r="F303" s="95">
        <v>408471</v>
      </c>
      <c r="G303" s="94">
        <v>38</v>
      </c>
      <c r="H303" s="95">
        <v>153307.20000000001</v>
      </c>
      <c r="I303" s="95">
        <v>255163.8</v>
      </c>
      <c r="J303" s="80" t="s">
        <v>836</v>
      </c>
      <c r="K303" s="80" t="s">
        <v>1439</v>
      </c>
      <c r="L303" s="3" t="s">
        <v>1519</v>
      </c>
    </row>
    <row r="304" spans="1:12" ht="51">
      <c r="A304" s="55">
        <v>30</v>
      </c>
      <c r="B304" s="92">
        <v>200010083</v>
      </c>
      <c r="C304" s="93" t="s">
        <v>827</v>
      </c>
      <c r="D304" s="94">
        <v>1988</v>
      </c>
      <c r="E304" s="94">
        <v>1</v>
      </c>
      <c r="F304" s="95">
        <v>518842</v>
      </c>
      <c r="G304" s="94">
        <v>38</v>
      </c>
      <c r="H304" s="95">
        <v>194692.8</v>
      </c>
      <c r="I304" s="95">
        <v>324149.2</v>
      </c>
      <c r="J304" s="80" t="s">
        <v>837</v>
      </c>
      <c r="K304" s="54" t="s">
        <v>1625</v>
      </c>
      <c r="L304" s="3" t="s">
        <v>1519</v>
      </c>
    </row>
    <row r="305" spans="1:12" ht="25.5">
      <c r="A305" s="3">
        <v>31</v>
      </c>
      <c r="B305" s="92">
        <v>200010084</v>
      </c>
      <c r="C305" s="93" t="s">
        <v>828</v>
      </c>
      <c r="D305" s="94">
        <v>1988</v>
      </c>
      <c r="E305" s="94">
        <v>1</v>
      </c>
      <c r="F305" s="95">
        <v>662452</v>
      </c>
      <c r="G305" s="94">
        <v>38</v>
      </c>
      <c r="H305" s="95">
        <v>248581.2</v>
      </c>
      <c r="I305" s="95">
        <v>413870.8</v>
      </c>
      <c r="J305" s="80" t="s">
        <v>838</v>
      </c>
      <c r="K305" s="80" t="s">
        <v>1440</v>
      </c>
      <c r="L305" s="3" t="s">
        <v>1519</v>
      </c>
    </row>
    <row r="306" spans="1:12" ht="38.25">
      <c r="A306" s="3">
        <v>32</v>
      </c>
      <c r="B306" s="92">
        <v>200010085</v>
      </c>
      <c r="C306" s="93" t="s">
        <v>829</v>
      </c>
      <c r="D306" s="94">
        <v>1988</v>
      </c>
      <c r="E306" s="94">
        <v>1</v>
      </c>
      <c r="F306" s="95">
        <v>985969</v>
      </c>
      <c r="G306" s="94">
        <v>38</v>
      </c>
      <c r="H306" s="95">
        <v>370003.4</v>
      </c>
      <c r="I306" s="95">
        <v>615965.6</v>
      </c>
      <c r="J306" s="80" t="s">
        <v>839</v>
      </c>
      <c r="K306" s="80" t="s">
        <v>1441</v>
      </c>
      <c r="L306" s="3" t="s">
        <v>1519</v>
      </c>
    </row>
    <row r="307" spans="1:12" ht="25.5">
      <c r="A307" s="55">
        <v>33</v>
      </c>
      <c r="B307" s="92">
        <v>200010086</v>
      </c>
      <c r="C307" s="93" t="s">
        <v>830</v>
      </c>
      <c r="D307" s="94">
        <v>1967</v>
      </c>
      <c r="E307" s="94">
        <v>1</v>
      </c>
      <c r="F307" s="95">
        <v>305665</v>
      </c>
      <c r="G307" s="94">
        <v>45</v>
      </c>
      <c r="H307" s="95">
        <v>136311.79999999999</v>
      </c>
      <c r="I307" s="95">
        <v>169353.2</v>
      </c>
      <c r="J307" s="80" t="s">
        <v>840</v>
      </c>
      <c r="K307" s="54" t="s">
        <v>1626</v>
      </c>
      <c r="L307" s="3" t="s">
        <v>1519</v>
      </c>
    </row>
    <row r="308" spans="1:12" ht="25.5">
      <c r="A308" s="3">
        <v>34</v>
      </c>
      <c r="B308" s="92">
        <v>200010087</v>
      </c>
      <c r="C308" s="93" t="s">
        <v>831</v>
      </c>
      <c r="D308" s="94" t="s">
        <v>25</v>
      </c>
      <c r="E308" s="94">
        <v>1</v>
      </c>
      <c r="F308" s="95">
        <v>162400</v>
      </c>
      <c r="G308" s="94">
        <v>35</v>
      </c>
      <c r="H308" s="95">
        <v>56501.2</v>
      </c>
      <c r="I308" s="95">
        <v>105898.8</v>
      </c>
      <c r="J308" s="80" t="s">
        <v>841</v>
      </c>
      <c r="K308" s="80" t="s">
        <v>1442</v>
      </c>
      <c r="L308" s="3" t="s">
        <v>1519</v>
      </c>
    </row>
    <row r="309" spans="1:12" ht="25.5">
      <c r="A309" s="55">
        <v>35</v>
      </c>
      <c r="B309" s="92">
        <v>200020269</v>
      </c>
      <c r="C309" s="93" t="s">
        <v>1527</v>
      </c>
      <c r="D309" s="94">
        <v>1988</v>
      </c>
      <c r="E309" s="94">
        <v>2</v>
      </c>
      <c r="F309" s="95">
        <v>191766</v>
      </c>
      <c r="G309" s="94">
        <v>100</v>
      </c>
      <c r="H309" s="95">
        <v>191766</v>
      </c>
      <c r="I309" s="95">
        <v>0</v>
      </c>
      <c r="J309" s="80" t="s">
        <v>842</v>
      </c>
      <c r="K309" s="54" t="s">
        <v>1627</v>
      </c>
      <c r="L309" s="3" t="s">
        <v>1519</v>
      </c>
    </row>
    <row r="310" spans="1:12" ht="25.5">
      <c r="A310" s="3">
        <v>36</v>
      </c>
      <c r="B310" s="92">
        <v>200020271</v>
      </c>
      <c r="C310" s="93" t="s">
        <v>832</v>
      </c>
      <c r="D310" s="94">
        <v>1988</v>
      </c>
      <c r="E310" s="94">
        <v>1</v>
      </c>
      <c r="F310" s="95">
        <v>832985</v>
      </c>
      <c r="G310" s="94">
        <v>94</v>
      </c>
      <c r="H310" s="95">
        <v>782323.4</v>
      </c>
      <c r="I310" s="95">
        <v>50661.599999999999</v>
      </c>
      <c r="J310" s="80" t="s">
        <v>843</v>
      </c>
      <c r="K310" s="80" t="s">
        <v>1443</v>
      </c>
      <c r="L310" s="3" t="s">
        <v>1519</v>
      </c>
    </row>
    <row r="311" spans="1:12" ht="25.5">
      <c r="A311" s="3">
        <v>37</v>
      </c>
      <c r="B311" s="92"/>
      <c r="C311" s="93" t="s">
        <v>833</v>
      </c>
      <c r="D311" s="94">
        <v>1969</v>
      </c>
      <c r="E311" s="94" t="s">
        <v>834</v>
      </c>
      <c r="F311" s="95">
        <v>360004.78</v>
      </c>
      <c r="G311" s="94"/>
      <c r="H311" s="95">
        <v>338977.06</v>
      </c>
      <c r="I311" s="95">
        <v>21027.72</v>
      </c>
      <c r="J311" s="80" t="s">
        <v>844</v>
      </c>
      <c r="K311" s="80" t="s">
        <v>1444</v>
      </c>
      <c r="L311" s="3" t="s">
        <v>1519</v>
      </c>
    </row>
    <row r="312" spans="1:12" ht="36" customHeight="1">
      <c r="A312" s="108" t="s">
        <v>814</v>
      </c>
      <c r="B312" s="144"/>
      <c r="C312" s="144"/>
      <c r="D312" s="144"/>
      <c r="E312" s="144"/>
      <c r="F312" s="144"/>
      <c r="G312" s="144"/>
      <c r="H312" s="144"/>
      <c r="I312" s="144"/>
      <c r="J312" s="144"/>
      <c r="K312" s="144"/>
      <c r="L312" s="145"/>
    </row>
    <row r="313" spans="1:12" ht="153">
      <c r="A313" s="3">
        <v>38</v>
      </c>
      <c r="B313" s="12">
        <v>330030065</v>
      </c>
      <c r="C313" s="13" t="s">
        <v>759</v>
      </c>
      <c r="D313" s="14">
        <v>1992</v>
      </c>
      <c r="E313" s="14" t="s">
        <v>658</v>
      </c>
      <c r="F313" s="22">
        <v>1621647</v>
      </c>
      <c r="G313" s="14">
        <v>33</v>
      </c>
      <c r="H313" s="22">
        <v>533499.75</v>
      </c>
      <c r="I313" s="10">
        <v>1088147.25</v>
      </c>
      <c r="J313" s="80" t="s">
        <v>845</v>
      </c>
      <c r="K313" s="80" t="s">
        <v>1419</v>
      </c>
      <c r="L313" s="3" t="s">
        <v>1478</v>
      </c>
    </row>
    <row r="314" spans="1:12" ht="15" customHeight="1">
      <c r="A314" s="135" t="s">
        <v>225</v>
      </c>
      <c r="B314" s="133"/>
      <c r="C314" s="133"/>
      <c r="D314" s="133"/>
      <c r="E314" s="133"/>
      <c r="F314" s="133"/>
      <c r="G314" s="133"/>
      <c r="H314" s="133"/>
      <c r="I314" s="133"/>
      <c r="J314" s="133"/>
      <c r="K314" s="133"/>
      <c r="L314" s="134"/>
    </row>
    <row r="315" spans="1:12" ht="67.5" customHeight="1">
      <c r="A315" s="80">
        <v>39</v>
      </c>
      <c r="B315" s="109" t="s">
        <v>815</v>
      </c>
      <c r="C315" s="109"/>
      <c r="D315" s="109"/>
      <c r="E315" s="109"/>
      <c r="F315" s="109"/>
      <c r="G315" s="109"/>
      <c r="H315" s="109"/>
      <c r="I315" s="109"/>
      <c r="J315" s="109"/>
      <c r="K315" s="109"/>
      <c r="L315" s="110"/>
    </row>
    <row r="316" spans="1:12" ht="76.5">
      <c r="A316" s="52" t="s">
        <v>1222</v>
      </c>
      <c r="B316" s="82">
        <v>330030120</v>
      </c>
      <c r="C316" s="80" t="s">
        <v>659</v>
      </c>
      <c r="D316" s="13">
        <v>1986</v>
      </c>
      <c r="E316" s="13" t="s">
        <v>660</v>
      </c>
      <c r="F316" s="8">
        <v>515658</v>
      </c>
      <c r="G316" s="13">
        <v>30</v>
      </c>
      <c r="H316" s="8">
        <v>156843</v>
      </c>
      <c r="I316" s="9">
        <v>358815</v>
      </c>
      <c r="J316" s="55" t="s">
        <v>1546</v>
      </c>
      <c r="K316" s="55" t="s">
        <v>1546</v>
      </c>
      <c r="L316" s="3" t="s">
        <v>1571</v>
      </c>
    </row>
    <row r="317" spans="1:12" ht="38.25">
      <c r="A317" s="52" t="s">
        <v>1223</v>
      </c>
      <c r="B317" s="12">
        <v>330030187</v>
      </c>
      <c r="C317" s="13" t="s">
        <v>661</v>
      </c>
      <c r="D317" s="14">
        <v>1994</v>
      </c>
      <c r="E317" s="14" t="s">
        <v>429</v>
      </c>
      <c r="F317" s="25">
        <v>697700</v>
      </c>
      <c r="G317" s="14">
        <v>30</v>
      </c>
      <c r="H317" s="25">
        <v>206087.76</v>
      </c>
      <c r="I317" s="26">
        <f>F317-H317</f>
        <v>491612.24</v>
      </c>
      <c r="J317" s="55" t="s">
        <v>1546</v>
      </c>
      <c r="K317" s="55" t="s">
        <v>1546</v>
      </c>
      <c r="L317" s="3" t="s">
        <v>1571</v>
      </c>
    </row>
    <row r="318" spans="1:12">
      <c r="A318" s="123" t="s">
        <v>816</v>
      </c>
      <c r="B318" s="124"/>
      <c r="C318" s="124"/>
      <c r="D318" s="124"/>
      <c r="E318" s="124"/>
      <c r="F318" s="124"/>
      <c r="G318" s="124"/>
      <c r="H318" s="124"/>
      <c r="I318" s="124"/>
      <c r="J318" s="124"/>
      <c r="K318" s="124"/>
      <c r="L318" s="125"/>
    </row>
    <row r="319" spans="1:12" ht="114.75">
      <c r="A319" s="3">
        <v>40</v>
      </c>
      <c r="B319" s="82">
        <v>310010014</v>
      </c>
      <c r="C319" s="13" t="s">
        <v>662</v>
      </c>
      <c r="D319" s="13">
        <v>1982</v>
      </c>
      <c r="E319" s="13">
        <v>1</v>
      </c>
      <c r="F319" s="8">
        <v>199860</v>
      </c>
      <c r="G319" s="13">
        <v>30</v>
      </c>
      <c r="H319" s="8">
        <v>60803.48</v>
      </c>
      <c r="I319" s="9">
        <v>139056.51999999999</v>
      </c>
      <c r="J319" s="80" t="s">
        <v>664</v>
      </c>
      <c r="K319" s="91" t="s">
        <v>1383</v>
      </c>
      <c r="L319" s="3" t="s">
        <v>1520</v>
      </c>
    </row>
    <row r="320" spans="1:12" ht="89.25">
      <c r="A320" s="3">
        <v>41</v>
      </c>
      <c r="B320" s="82">
        <v>310010015</v>
      </c>
      <c r="C320" s="13" t="s">
        <v>663</v>
      </c>
      <c r="D320" s="13">
        <v>1982</v>
      </c>
      <c r="E320" s="13">
        <v>1</v>
      </c>
      <c r="F320" s="8">
        <v>55433</v>
      </c>
      <c r="G320" s="13">
        <v>30</v>
      </c>
      <c r="H320" s="8">
        <v>16860.89</v>
      </c>
      <c r="I320" s="9">
        <v>38572.11</v>
      </c>
      <c r="J320" s="80" t="s">
        <v>665</v>
      </c>
      <c r="K320" s="91" t="s">
        <v>1384</v>
      </c>
      <c r="L320" s="3" t="s">
        <v>1520</v>
      </c>
    </row>
    <row r="321" spans="1:12" ht="102">
      <c r="A321" s="3">
        <v>42</v>
      </c>
      <c r="B321" s="82">
        <v>310010018</v>
      </c>
      <c r="C321" s="13" t="s">
        <v>666</v>
      </c>
      <c r="D321" s="13">
        <v>1982</v>
      </c>
      <c r="E321" s="13">
        <v>1</v>
      </c>
      <c r="F321" s="8">
        <v>732613</v>
      </c>
      <c r="G321" s="13">
        <v>30</v>
      </c>
      <c r="H321" s="8">
        <v>222878.31</v>
      </c>
      <c r="I321" s="9">
        <v>509734.69</v>
      </c>
      <c r="J321" s="80" t="s">
        <v>667</v>
      </c>
      <c r="K321" s="91" t="s">
        <v>1385</v>
      </c>
      <c r="L321" s="3" t="s">
        <v>1520</v>
      </c>
    </row>
    <row r="322" spans="1:12" ht="114.75">
      <c r="A322" s="3">
        <v>43</v>
      </c>
      <c r="B322" s="82">
        <v>320020065</v>
      </c>
      <c r="C322" s="13" t="s">
        <v>668</v>
      </c>
      <c r="D322" s="13">
        <v>1982</v>
      </c>
      <c r="E322" s="13">
        <v>2</v>
      </c>
      <c r="F322" s="8">
        <v>71964</v>
      </c>
      <c r="G322" s="13">
        <v>52</v>
      </c>
      <c r="H322" s="8">
        <v>37646.1</v>
      </c>
      <c r="I322" s="9">
        <v>34317.9</v>
      </c>
      <c r="J322" s="80" t="s">
        <v>669</v>
      </c>
      <c r="K322" s="91" t="s">
        <v>1386</v>
      </c>
      <c r="L322" s="3" t="s">
        <v>1520</v>
      </c>
    </row>
    <row r="323" spans="1:12" ht="102">
      <c r="A323" s="3">
        <v>44</v>
      </c>
      <c r="B323" s="82">
        <v>320020060</v>
      </c>
      <c r="C323" s="13" t="s">
        <v>670</v>
      </c>
      <c r="D323" s="13">
        <v>1982</v>
      </c>
      <c r="E323" s="13">
        <v>2</v>
      </c>
      <c r="F323" s="8">
        <v>344143</v>
      </c>
      <c r="G323" s="13">
        <v>35</v>
      </c>
      <c r="H323" s="8">
        <v>122104</v>
      </c>
      <c r="I323" s="9">
        <v>222039</v>
      </c>
      <c r="J323" s="80" t="s">
        <v>671</v>
      </c>
      <c r="K323" s="91" t="s">
        <v>1387</v>
      </c>
      <c r="L323" s="3" t="s">
        <v>1520</v>
      </c>
    </row>
    <row r="324" spans="1:12">
      <c r="A324" s="123" t="s">
        <v>817</v>
      </c>
      <c r="B324" s="124"/>
      <c r="C324" s="124"/>
      <c r="D324" s="124"/>
      <c r="E324" s="124"/>
      <c r="F324" s="124"/>
      <c r="G324" s="124"/>
      <c r="H324" s="124"/>
      <c r="I324" s="124"/>
      <c r="J324" s="124"/>
      <c r="K324" s="124"/>
      <c r="L324" s="125"/>
    </row>
    <row r="325" spans="1:12" ht="102">
      <c r="A325" s="3">
        <v>45</v>
      </c>
      <c r="B325" s="12">
        <v>310010022</v>
      </c>
      <c r="C325" s="13" t="s">
        <v>672</v>
      </c>
      <c r="D325" s="14">
        <v>1995</v>
      </c>
      <c r="E325" s="14">
        <v>1</v>
      </c>
      <c r="F325" s="22">
        <v>280641</v>
      </c>
      <c r="G325" s="14">
        <v>23</v>
      </c>
      <c r="H325" s="22">
        <v>64261.33</v>
      </c>
      <c r="I325" s="10">
        <v>216379.67</v>
      </c>
      <c r="J325" s="80" t="s">
        <v>846</v>
      </c>
      <c r="K325" s="80" t="s">
        <v>1445</v>
      </c>
      <c r="L325" s="3" t="s">
        <v>1521</v>
      </c>
    </row>
    <row r="326" spans="1:12" ht="42.75" customHeight="1">
      <c r="A326" s="108" t="s">
        <v>818</v>
      </c>
      <c r="B326" s="109"/>
      <c r="C326" s="109"/>
      <c r="D326" s="109"/>
      <c r="E326" s="109"/>
      <c r="F326" s="109"/>
      <c r="G326" s="109"/>
      <c r="H326" s="109"/>
      <c r="I326" s="109"/>
      <c r="J326" s="109"/>
      <c r="K326" s="109"/>
      <c r="L326" s="110"/>
    </row>
    <row r="327" spans="1:12" ht="55.5" customHeight="1">
      <c r="A327" s="3">
        <v>46</v>
      </c>
      <c r="B327" s="12">
        <v>330030060</v>
      </c>
      <c r="C327" s="13" t="s">
        <v>673</v>
      </c>
      <c r="D327" s="14">
        <v>1983</v>
      </c>
      <c r="E327" s="14" t="s">
        <v>231</v>
      </c>
      <c r="F327" s="22">
        <v>0</v>
      </c>
      <c r="G327" s="14" t="s">
        <v>25</v>
      </c>
      <c r="H327" s="22">
        <v>0</v>
      </c>
      <c r="I327" s="10">
        <v>0</v>
      </c>
      <c r="J327" s="54" t="s">
        <v>674</v>
      </c>
      <c r="K327" s="103" t="s">
        <v>1747</v>
      </c>
      <c r="L327" s="104" t="s">
        <v>1571</v>
      </c>
    </row>
    <row r="328" spans="1:12">
      <c r="A328" s="108" t="s">
        <v>819</v>
      </c>
      <c r="B328" s="109"/>
      <c r="C328" s="109"/>
      <c r="D328" s="109"/>
      <c r="E328" s="109"/>
      <c r="F328" s="109"/>
      <c r="G328" s="109"/>
      <c r="H328" s="109"/>
      <c r="I328" s="109"/>
      <c r="J328" s="109"/>
      <c r="K328" s="109"/>
      <c r="L328" s="110"/>
    </row>
    <row r="329" spans="1:12">
      <c r="A329" s="108" t="s">
        <v>820</v>
      </c>
      <c r="B329" s="109"/>
      <c r="C329" s="109"/>
      <c r="D329" s="109"/>
      <c r="E329" s="109"/>
      <c r="F329" s="109"/>
      <c r="G329" s="109"/>
      <c r="H329" s="109"/>
      <c r="I329" s="109"/>
      <c r="J329" s="109"/>
      <c r="K329" s="109"/>
      <c r="L329" s="110"/>
    </row>
    <row r="330" spans="1:12" ht="25.5">
      <c r="A330" s="3">
        <v>47</v>
      </c>
      <c r="B330" s="23">
        <v>330095009</v>
      </c>
      <c r="C330" s="13" t="s">
        <v>675</v>
      </c>
      <c r="D330" s="14">
        <v>1979</v>
      </c>
      <c r="E330" s="14" t="s">
        <v>676</v>
      </c>
      <c r="F330" s="8">
        <v>211209</v>
      </c>
      <c r="G330" s="20">
        <v>79</v>
      </c>
      <c r="H330" s="8">
        <v>167295.29999999999</v>
      </c>
      <c r="I330" s="9">
        <v>43913.7</v>
      </c>
      <c r="J330" s="104" t="s">
        <v>1571</v>
      </c>
      <c r="K330" s="104" t="s">
        <v>1741</v>
      </c>
      <c r="L330" s="104" t="s">
        <v>1571</v>
      </c>
    </row>
    <row r="331" spans="1:12">
      <c r="A331" s="3">
        <v>48</v>
      </c>
      <c r="B331" s="12">
        <v>330030054</v>
      </c>
      <c r="C331" s="13" t="s">
        <v>677</v>
      </c>
      <c r="D331" s="14">
        <v>1982</v>
      </c>
      <c r="E331" s="14" t="s">
        <v>678</v>
      </c>
      <c r="F331" s="8">
        <v>66755</v>
      </c>
      <c r="G331" s="14">
        <v>100</v>
      </c>
      <c r="H331" s="8">
        <v>66755</v>
      </c>
      <c r="I331" s="9">
        <v>0</v>
      </c>
      <c r="J331" s="104" t="s">
        <v>1571</v>
      </c>
      <c r="K331" s="104" t="s">
        <v>1741</v>
      </c>
      <c r="L331" s="104" t="s">
        <v>1571</v>
      </c>
    </row>
    <row r="332" spans="1:12">
      <c r="A332" s="3">
        <v>49</v>
      </c>
      <c r="B332" s="12">
        <v>330095004</v>
      </c>
      <c r="C332" s="13" t="s">
        <v>679</v>
      </c>
      <c r="D332" s="14">
        <v>1988</v>
      </c>
      <c r="E332" s="14" t="s">
        <v>680</v>
      </c>
      <c r="F332" s="8">
        <v>139147.49</v>
      </c>
      <c r="G332" s="14">
        <v>47</v>
      </c>
      <c r="H332" s="8">
        <v>65832.789999999994</v>
      </c>
      <c r="I332" s="9">
        <v>73314.7</v>
      </c>
      <c r="J332" s="104" t="s">
        <v>1571</v>
      </c>
      <c r="K332" s="104" t="s">
        <v>1741</v>
      </c>
      <c r="L332" s="104" t="s">
        <v>1571</v>
      </c>
    </row>
    <row r="333" spans="1:12">
      <c r="A333" s="108" t="s">
        <v>816</v>
      </c>
      <c r="B333" s="109"/>
      <c r="C333" s="109"/>
      <c r="D333" s="109"/>
      <c r="E333" s="109"/>
      <c r="F333" s="109"/>
      <c r="G333" s="109"/>
      <c r="H333" s="109"/>
      <c r="I333" s="109"/>
      <c r="J333" s="109"/>
      <c r="K333" s="109"/>
      <c r="L333" s="110"/>
    </row>
    <row r="334" spans="1:12" ht="12.75" customHeight="1">
      <c r="A334" s="108" t="s">
        <v>820</v>
      </c>
      <c r="B334" s="109"/>
      <c r="C334" s="109"/>
      <c r="D334" s="109"/>
      <c r="E334" s="109"/>
      <c r="F334" s="109"/>
      <c r="G334" s="109"/>
      <c r="H334" s="109"/>
      <c r="I334" s="109"/>
      <c r="J334" s="109"/>
      <c r="K334" s="109"/>
      <c r="L334" s="110"/>
    </row>
    <row r="335" spans="1:12" ht="38.25">
      <c r="A335" s="3">
        <v>50</v>
      </c>
      <c r="B335" s="82">
        <v>340076141</v>
      </c>
      <c r="C335" s="80" t="s">
        <v>681</v>
      </c>
      <c r="D335" s="13">
        <v>2005</v>
      </c>
      <c r="E335" s="13">
        <v>1</v>
      </c>
      <c r="F335" s="8">
        <v>46900</v>
      </c>
      <c r="G335" s="13">
        <v>8</v>
      </c>
      <c r="H335" s="8">
        <v>3712.98</v>
      </c>
      <c r="I335" s="9">
        <f>F335-H335</f>
        <v>43187.02</v>
      </c>
      <c r="J335" s="104" t="s">
        <v>1571</v>
      </c>
      <c r="K335" s="104" t="s">
        <v>1741</v>
      </c>
      <c r="L335" s="104" t="s">
        <v>1571</v>
      </c>
    </row>
    <row r="336" spans="1:12">
      <c r="A336" s="3">
        <v>51</v>
      </c>
      <c r="B336" s="82">
        <v>310010012</v>
      </c>
      <c r="C336" s="13" t="s">
        <v>682</v>
      </c>
      <c r="D336" s="13">
        <v>1982</v>
      </c>
      <c r="E336" s="13">
        <v>1</v>
      </c>
      <c r="F336" s="8">
        <v>339800</v>
      </c>
      <c r="G336" s="13">
        <v>30</v>
      </c>
      <c r="H336" s="8">
        <v>103372.8</v>
      </c>
      <c r="I336" s="9">
        <v>236427.2</v>
      </c>
      <c r="J336" s="104" t="s">
        <v>1571</v>
      </c>
      <c r="K336" s="104" t="s">
        <v>1741</v>
      </c>
      <c r="L336" s="104" t="s">
        <v>1571</v>
      </c>
    </row>
    <row r="337" spans="1:12">
      <c r="A337" s="3">
        <v>52</v>
      </c>
      <c r="B337" s="82">
        <v>310010023</v>
      </c>
      <c r="C337" s="13" t="s">
        <v>683</v>
      </c>
      <c r="D337" s="13">
        <v>1986</v>
      </c>
      <c r="E337" s="13">
        <v>1</v>
      </c>
      <c r="F337" s="8">
        <v>9170</v>
      </c>
      <c r="G337" s="13">
        <v>38</v>
      </c>
      <c r="H337" s="8">
        <v>3510.31</v>
      </c>
      <c r="I337" s="9">
        <v>5659.69</v>
      </c>
      <c r="J337" s="104" t="s">
        <v>1571</v>
      </c>
      <c r="K337" s="104" t="s">
        <v>1741</v>
      </c>
      <c r="L337" s="104" t="s">
        <v>1571</v>
      </c>
    </row>
    <row r="338" spans="1:12" ht="25.5">
      <c r="A338" s="3">
        <v>53</v>
      </c>
      <c r="B338" s="82">
        <v>320020061</v>
      </c>
      <c r="C338" s="13" t="s">
        <v>684</v>
      </c>
      <c r="D338" s="13">
        <v>1982</v>
      </c>
      <c r="E338" s="13">
        <v>1</v>
      </c>
      <c r="F338" s="8">
        <v>43444</v>
      </c>
      <c r="G338" s="13">
        <v>52</v>
      </c>
      <c r="H338" s="8">
        <v>22722.65</v>
      </c>
      <c r="I338" s="9">
        <v>20721.349999999999</v>
      </c>
      <c r="J338" s="104" t="s">
        <v>1571</v>
      </c>
      <c r="K338" s="104" t="s">
        <v>1741</v>
      </c>
      <c r="L338" s="104" t="s">
        <v>1571</v>
      </c>
    </row>
    <row r="339" spans="1:12" ht="25.5">
      <c r="A339" s="3">
        <v>54</v>
      </c>
      <c r="B339" s="82">
        <v>320020062</v>
      </c>
      <c r="C339" s="13" t="s">
        <v>685</v>
      </c>
      <c r="D339" s="13">
        <v>1982</v>
      </c>
      <c r="E339" s="13">
        <v>1</v>
      </c>
      <c r="F339" s="8">
        <v>1433801</v>
      </c>
      <c r="G339" s="13">
        <v>52</v>
      </c>
      <c r="H339" s="8">
        <v>750084.55</v>
      </c>
      <c r="I339" s="9">
        <v>683716.45</v>
      </c>
      <c r="J339" s="104" t="s">
        <v>1571</v>
      </c>
      <c r="K339" s="104" t="s">
        <v>1741</v>
      </c>
      <c r="L339" s="104" t="s">
        <v>1571</v>
      </c>
    </row>
    <row r="340" spans="1:12">
      <c r="A340" s="3">
        <v>55</v>
      </c>
      <c r="B340" s="82">
        <v>320020063</v>
      </c>
      <c r="C340" s="13" t="s">
        <v>622</v>
      </c>
      <c r="D340" s="13">
        <v>1982</v>
      </c>
      <c r="E340" s="13">
        <v>5</v>
      </c>
      <c r="F340" s="8">
        <v>599009</v>
      </c>
      <c r="G340" s="13">
        <v>100</v>
      </c>
      <c r="H340" s="8">
        <v>599009</v>
      </c>
      <c r="I340" s="9">
        <v>0</v>
      </c>
      <c r="J340" s="104" t="s">
        <v>1571</v>
      </c>
      <c r="K340" s="104" t="s">
        <v>1741</v>
      </c>
      <c r="L340" s="104" t="s">
        <v>1571</v>
      </c>
    </row>
    <row r="341" spans="1:12">
      <c r="A341" s="3">
        <v>56</v>
      </c>
      <c r="B341" s="82">
        <v>320020064</v>
      </c>
      <c r="C341" s="13" t="s">
        <v>686</v>
      </c>
      <c r="D341" s="13">
        <v>1982</v>
      </c>
      <c r="E341" s="13">
        <v>2</v>
      </c>
      <c r="F341" s="8">
        <v>60126</v>
      </c>
      <c r="G341" s="13">
        <v>52</v>
      </c>
      <c r="H341" s="8">
        <v>31451.65</v>
      </c>
      <c r="I341" s="9">
        <v>28674.35</v>
      </c>
      <c r="J341" s="104" t="s">
        <v>1571</v>
      </c>
      <c r="K341" s="104" t="s">
        <v>1741</v>
      </c>
      <c r="L341" s="104" t="s">
        <v>1571</v>
      </c>
    </row>
    <row r="342" spans="1:12">
      <c r="A342" s="3">
        <v>57</v>
      </c>
      <c r="B342" s="82">
        <v>320020066</v>
      </c>
      <c r="C342" s="13" t="s">
        <v>687</v>
      </c>
      <c r="D342" s="13">
        <v>1982</v>
      </c>
      <c r="E342" s="13">
        <v>1</v>
      </c>
      <c r="F342" s="8">
        <v>24726</v>
      </c>
      <c r="G342" s="13">
        <v>52</v>
      </c>
      <c r="H342" s="8">
        <v>12937.65</v>
      </c>
      <c r="I342" s="9">
        <v>11788.35</v>
      </c>
      <c r="J342" s="104" t="s">
        <v>1571</v>
      </c>
      <c r="K342" s="104" t="s">
        <v>1741</v>
      </c>
      <c r="L342" s="104" t="s">
        <v>1571</v>
      </c>
    </row>
    <row r="343" spans="1:12">
      <c r="A343" s="3">
        <v>58</v>
      </c>
      <c r="B343" s="82">
        <v>320020067</v>
      </c>
      <c r="C343" s="13" t="s">
        <v>688</v>
      </c>
      <c r="D343" s="13">
        <v>1984</v>
      </c>
      <c r="E343" s="13">
        <v>1</v>
      </c>
      <c r="F343" s="8">
        <v>393074</v>
      </c>
      <c r="G343" s="13">
        <v>78</v>
      </c>
      <c r="H343" s="8">
        <v>308056.8</v>
      </c>
      <c r="I343" s="9">
        <v>85017.2</v>
      </c>
      <c r="J343" s="104" t="s">
        <v>1571</v>
      </c>
      <c r="K343" s="104" t="s">
        <v>1741</v>
      </c>
      <c r="L343" s="104" t="s">
        <v>1571</v>
      </c>
    </row>
    <row r="344" spans="1:12">
      <c r="A344" s="3">
        <v>59</v>
      </c>
      <c r="B344" s="82">
        <v>320020068</v>
      </c>
      <c r="C344" s="13" t="s">
        <v>689</v>
      </c>
      <c r="D344" s="13">
        <v>1986</v>
      </c>
      <c r="E344" s="13">
        <v>1</v>
      </c>
      <c r="F344" s="8">
        <v>4050</v>
      </c>
      <c r="G344" s="13">
        <v>44</v>
      </c>
      <c r="H344" s="8">
        <v>1794.75</v>
      </c>
      <c r="I344" s="9">
        <v>2255.25</v>
      </c>
      <c r="J344" s="104" t="s">
        <v>1571</v>
      </c>
      <c r="K344" s="104" t="s">
        <v>1741</v>
      </c>
      <c r="L344" s="104" t="s">
        <v>1571</v>
      </c>
    </row>
    <row r="345" spans="1:12">
      <c r="A345" s="3">
        <v>60</v>
      </c>
      <c r="B345" s="82">
        <v>320020070</v>
      </c>
      <c r="C345" s="13" t="s">
        <v>690</v>
      </c>
      <c r="D345" s="13">
        <v>1986</v>
      </c>
      <c r="E345" s="13">
        <v>1</v>
      </c>
      <c r="F345" s="8">
        <v>2835</v>
      </c>
      <c r="G345" s="13">
        <v>44</v>
      </c>
      <c r="H345" s="8">
        <v>1258.45</v>
      </c>
      <c r="I345" s="9">
        <v>1576.55</v>
      </c>
      <c r="J345" s="104" t="s">
        <v>1571</v>
      </c>
      <c r="K345" s="104" t="s">
        <v>1741</v>
      </c>
      <c r="L345" s="104" t="s">
        <v>1571</v>
      </c>
    </row>
    <row r="346" spans="1:12">
      <c r="A346" s="3">
        <v>61</v>
      </c>
      <c r="B346" s="82">
        <v>320020071</v>
      </c>
      <c r="C346" s="13" t="s">
        <v>691</v>
      </c>
      <c r="D346" s="13">
        <v>1982</v>
      </c>
      <c r="E346" s="13">
        <v>1</v>
      </c>
      <c r="F346" s="8">
        <v>33712</v>
      </c>
      <c r="G346" s="13">
        <v>52</v>
      </c>
      <c r="H346" s="8">
        <v>17640.349999999999</v>
      </c>
      <c r="I346" s="9">
        <v>16071.65</v>
      </c>
      <c r="J346" s="104" t="s">
        <v>1571</v>
      </c>
      <c r="K346" s="104" t="s">
        <v>1741</v>
      </c>
      <c r="L346" s="104" t="s">
        <v>1571</v>
      </c>
    </row>
    <row r="347" spans="1:12">
      <c r="A347" s="3">
        <v>62</v>
      </c>
      <c r="B347" s="82">
        <v>330030058</v>
      </c>
      <c r="C347" s="13" t="s">
        <v>692</v>
      </c>
      <c r="D347" s="13">
        <v>1982</v>
      </c>
      <c r="E347" s="13" t="s">
        <v>693</v>
      </c>
      <c r="F347" s="8">
        <v>100035</v>
      </c>
      <c r="G347" s="13">
        <v>100</v>
      </c>
      <c r="H347" s="8">
        <v>100035</v>
      </c>
      <c r="I347" s="9">
        <v>0</v>
      </c>
      <c r="J347" s="104" t="s">
        <v>1571</v>
      </c>
      <c r="K347" s="104" t="s">
        <v>1741</v>
      </c>
      <c r="L347" s="104" t="s">
        <v>1571</v>
      </c>
    </row>
    <row r="348" spans="1:12" ht="15" customHeight="1">
      <c r="A348" s="140" t="s">
        <v>250</v>
      </c>
      <c r="B348" s="141"/>
      <c r="C348" s="141"/>
      <c r="D348" s="141"/>
      <c r="E348" s="141"/>
      <c r="F348" s="141"/>
      <c r="G348" s="141"/>
      <c r="H348" s="141"/>
      <c r="I348" s="141"/>
      <c r="J348" s="141"/>
      <c r="K348" s="141"/>
      <c r="L348" s="142"/>
    </row>
    <row r="349" spans="1:12" ht="37.5" customHeight="1">
      <c r="A349" s="13">
        <v>63</v>
      </c>
      <c r="B349" s="131" t="s">
        <v>821</v>
      </c>
      <c r="C349" s="131"/>
      <c r="D349" s="131"/>
      <c r="E349" s="131"/>
      <c r="F349" s="131"/>
      <c r="G349" s="131"/>
      <c r="H349" s="131"/>
      <c r="I349" s="131"/>
      <c r="J349" s="131"/>
      <c r="K349" s="131"/>
      <c r="L349" s="132"/>
    </row>
    <row r="350" spans="1:12" ht="25.5">
      <c r="A350" s="52" t="s">
        <v>1224</v>
      </c>
      <c r="B350" s="12">
        <v>100000015</v>
      </c>
      <c r="C350" s="13" t="s">
        <v>700</v>
      </c>
      <c r="D350" s="14">
        <v>1970</v>
      </c>
      <c r="E350" s="14">
        <v>1</v>
      </c>
      <c r="F350" s="22">
        <v>53070</v>
      </c>
      <c r="G350" s="14">
        <v>100</v>
      </c>
      <c r="H350" s="22">
        <v>53070</v>
      </c>
      <c r="I350" s="10">
        <v>0</v>
      </c>
      <c r="J350" s="84" t="s">
        <v>1522</v>
      </c>
      <c r="K350" s="84" t="s">
        <v>1523</v>
      </c>
      <c r="L350" s="3" t="s">
        <v>1524</v>
      </c>
    </row>
    <row r="351" spans="1:12" ht="28.5" customHeight="1">
      <c r="A351" s="62">
        <v>64</v>
      </c>
      <c r="B351" s="133" t="s">
        <v>1738</v>
      </c>
      <c r="C351" s="133"/>
      <c r="D351" s="133"/>
      <c r="E351" s="133"/>
      <c r="F351" s="133"/>
      <c r="G351" s="133"/>
      <c r="H351" s="133"/>
      <c r="I351" s="133"/>
      <c r="J351" s="133"/>
      <c r="K351" s="133"/>
      <c r="L351" s="134"/>
    </row>
    <row r="352" spans="1:12">
      <c r="A352" s="108" t="s">
        <v>765</v>
      </c>
      <c r="B352" s="109"/>
      <c r="C352" s="109"/>
      <c r="D352" s="109"/>
      <c r="E352" s="109"/>
      <c r="F352" s="109"/>
      <c r="G352" s="109"/>
      <c r="H352" s="109"/>
      <c r="I352" s="109"/>
      <c r="J352" s="109"/>
      <c r="K352" s="109"/>
      <c r="L352" s="110"/>
    </row>
    <row r="353" spans="1:12">
      <c r="A353" s="52" t="s">
        <v>1225</v>
      </c>
      <c r="B353" s="15">
        <v>4135</v>
      </c>
      <c r="C353" s="16" t="s">
        <v>701</v>
      </c>
      <c r="D353" s="17">
        <v>1986</v>
      </c>
      <c r="E353" s="18">
        <v>1</v>
      </c>
      <c r="F353" s="19">
        <v>8968</v>
      </c>
      <c r="G353" s="14">
        <v>100</v>
      </c>
      <c r="H353" s="25">
        <v>8968</v>
      </c>
      <c r="I353" s="21">
        <f>F353-H353</f>
        <v>0</v>
      </c>
      <c r="J353" s="3" t="s">
        <v>1657</v>
      </c>
      <c r="K353" s="3" t="s">
        <v>1658</v>
      </c>
      <c r="L353" s="3" t="s">
        <v>1530</v>
      </c>
    </row>
    <row r="354" spans="1:12" ht="25.5">
      <c r="A354" s="52" t="s">
        <v>1226</v>
      </c>
      <c r="B354" s="15" t="s">
        <v>702</v>
      </c>
      <c r="C354" s="16" t="s">
        <v>703</v>
      </c>
      <c r="D354" s="17">
        <v>1986</v>
      </c>
      <c r="E354" s="18">
        <v>3</v>
      </c>
      <c r="F354" s="19">
        <v>2470</v>
      </c>
      <c r="G354" s="14">
        <v>100</v>
      </c>
      <c r="H354" s="25">
        <v>2470</v>
      </c>
      <c r="I354" s="21">
        <f>F354-H354</f>
        <v>0</v>
      </c>
      <c r="J354" s="3" t="s">
        <v>1664</v>
      </c>
      <c r="K354" s="3" t="s">
        <v>1663</v>
      </c>
      <c r="L354" s="3" t="s">
        <v>1530</v>
      </c>
    </row>
    <row r="355" spans="1:12" ht="38.25">
      <c r="A355" s="52" t="s">
        <v>1227</v>
      </c>
      <c r="B355" s="15">
        <v>4159</v>
      </c>
      <c r="C355" s="16" t="s">
        <v>704</v>
      </c>
      <c r="D355" s="17">
        <v>1986</v>
      </c>
      <c r="E355" s="18" t="s">
        <v>1529</v>
      </c>
      <c r="F355" s="19">
        <v>537200</v>
      </c>
      <c r="G355" s="14">
        <v>91</v>
      </c>
      <c r="H355" s="25">
        <v>486837.16</v>
      </c>
      <c r="I355" s="26">
        <f t="shared" ref="I355:I388" si="4">F355-H355</f>
        <v>50362.840000000026</v>
      </c>
      <c r="J355" s="3" t="s">
        <v>1528</v>
      </c>
      <c r="K355" s="3" t="s">
        <v>1628</v>
      </c>
      <c r="L355" s="3" t="s">
        <v>1530</v>
      </c>
    </row>
    <row r="356" spans="1:12">
      <c r="A356" s="52" t="s">
        <v>1229</v>
      </c>
      <c r="B356" s="15">
        <v>4164</v>
      </c>
      <c r="C356" s="16" t="s">
        <v>706</v>
      </c>
      <c r="D356" s="18"/>
      <c r="E356" s="18"/>
      <c r="F356" s="16">
        <v>0</v>
      </c>
      <c r="G356" s="14" t="s">
        <v>25</v>
      </c>
      <c r="H356" s="11">
        <v>0</v>
      </c>
      <c r="I356" s="21">
        <f t="shared" si="4"/>
        <v>0</v>
      </c>
      <c r="J356" s="3" t="s">
        <v>1670</v>
      </c>
      <c r="K356" s="3" t="s">
        <v>1669</v>
      </c>
      <c r="L356" s="3" t="s">
        <v>1530</v>
      </c>
    </row>
    <row r="357" spans="1:12" ht="38.25">
      <c r="A357" s="52" t="s">
        <v>1231</v>
      </c>
      <c r="B357" s="15">
        <v>4166</v>
      </c>
      <c r="C357" s="16" t="s">
        <v>708</v>
      </c>
      <c r="D357" s="17">
        <v>1986</v>
      </c>
      <c r="E357" s="18"/>
      <c r="F357" s="19">
        <v>192300</v>
      </c>
      <c r="G357" s="14">
        <v>85</v>
      </c>
      <c r="H357" s="25">
        <v>162653.5</v>
      </c>
      <c r="I357" s="26">
        <f t="shared" si="4"/>
        <v>29646.5</v>
      </c>
      <c r="J357" s="3" t="s">
        <v>1632</v>
      </c>
      <c r="K357" s="3" t="s">
        <v>1631</v>
      </c>
      <c r="L357" s="3" t="s">
        <v>1530</v>
      </c>
    </row>
    <row r="358" spans="1:12" ht="38.25">
      <c r="A358" s="52" t="s">
        <v>1235</v>
      </c>
      <c r="B358" s="15">
        <v>4231</v>
      </c>
      <c r="C358" s="16" t="s">
        <v>715</v>
      </c>
      <c r="D358" s="17">
        <v>1986</v>
      </c>
      <c r="E358" s="18"/>
      <c r="F358" s="19">
        <v>9022</v>
      </c>
      <c r="G358" s="14">
        <v>91</v>
      </c>
      <c r="H358" s="25">
        <v>8176.44</v>
      </c>
      <c r="I358" s="21">
        <f t="shared" si="4"/>
        <v>845.5600000000004</v>
      </c>
      <c r="J358" s="3" t="s">
        <v>1656</v>
      </c>
      <c r="K358" s="3" t="s">
        <v>1655</v>
      </c>
      <c r="L358" s="3" t="s">
        <v>1530</v>
      </c>
    </row>
    <row r="359" spans="1:12" ht="25.5">
      <c r="A359" s="52" t="s">
        <v>1236</v>
      </c>
      <c r="B359" s="15" t="s">
        <v>716</v>
      </c>
      <c r="C359" s="16" t="s">
        <v>717</v>
      </c>
      <c r="D359" s="17">
        <v>1986</v>
      </c>
      <c r="E359" s="18"/>
      <c r="F359" s="19">
        <v>38234</v>
      </c>
      <c r="G359" s="14">
        <v>91</v>
      </c>
      <c r="H359" s="25">
        <v>34648.85</v>
      </c>
      <c r="I359" s="26">
        <f t="shared" si="4"/>
        <v>3585.1500000000015</v>
      </c>
      <c r="J359" s="3" t="s">
        <v>1571</v>
      </c>
      <c r="K359" s="3" t="s">
        <v>1740</v>
      </c>
      <c r="L359" s="3" t="s">
        <v>1571</v>
      </c>
    </row>
    <row r="360" spans="1:12" ht="38.25">
      <c r="A360" s="52" t="s">
        <v>1237</v>
      </c>
      <c r="B360" s="15">
        <v>4234</v>
      </c>
      <c r="C360" s="16" t="s">
        <v>718</v>
      </c>
      <c r="D360" s="17">
        <v>1986</v>
      </c>
      <c r="E360" s="18"/>
      <c r="F360" s="19">
        <v>13734</v>
      </c>
      <c r="G360" s="14">
        <v>91</v>
      </c>
      <c r="H360" s="25">
        <v>12445.81</v>
      </c>
      <c r="I360" s="26">
        <f t="shared" si="4"/>
        <v>1288.1900000000005</v>
      </c>
      <c r="J360" s="3" t="s">
        <v>1679</v>
      </c>
      <c r="K360" s="3" t="s">
        <v>1680</v>
      </c>
      <c r="L360" s="3" t="s">
        <v>1530</v>
      </c>
    </row>
    <row r="361" spans="1:12" ht="25.5">
      <c r="A361" s="52" t="s">
        <v>1238</v>
      </c>
      <c r="B361" s="15">
        <v>4235</v>
      </c>
      <c r="C361" s="16" t="s">
        <v>719</v>
      </c>
      <c r="D361" s="17">
        <v>1986</v>
      </c>
      <c r="E361" s="18"/>
      <c r="F361" s="19">
        <v>10622</v>
      </c>
      <c r="G361" s="14">
        <v>100</v>
      </c>
      <c r="H361" s="25">
        <v>10622</v>
      </c>
      <c r="I361" s="21">
        <f t="shared" si="4"/>
        <v>0</v>
      </c>
      <c r="J361" s="3" t="s">
        <v>1652</v>
      </c>
      <c r="K361" s="3" t="s">
        <v>1645</v>
      </c>
      <c r="L361" s="3" t="s">
        <v>1530</v>
      </c>
    </row>
    <row r="362" spans="1:12" ht="38.25">
      <c r="A362" s="52" t="s">
        <v>1239</v>
      </c>
      <c r="B362" s="15">
        <v>4236</v>
      </c>
      <c r="C362" s="16" t="s">
        <v>720</v>
      </c>
      <c r="D362" s="17">
        <v>1986</v>
      </c>
      <c r="E362" s="18"/>
      <c r="F362" s="19">
        <v>25776</v>
      </c>
      <c r="G362" s="14"/>
      <c r="H362" s="25">
        <v>23359.5</v>
      </c>
      <c r="I362" s="21">
        <f t="shared" si="4"/>
        <v>2416.5</v>
      </c>
      <c r="J362" s="3" t="s">
        <v>1639</v>
      </c>
      <c r="K362" s="3" t="s">
        <v>1646</v>
      </c>
      <c r="L362" s="3" t="s">
        <v>1530</v>
      </c>
    </row>
    <row r="363" spans="1:12" ht="25.5">
      <c r="A363" s="52" t="s">
        <v>1240</v>
      </c>
      <c r="B363" s="15">
        <v>4238</v>
      </c>
      <c r="C363" s="16" t="s">
        <v>721</v>
      </c>
      <c r="D363" s="17">
        <v>1986</v>
      </c>
      <c r="E363" s="18"/>
      <c r="F363" s="19">
        <v>3491</v>
      </c>
      <c r="G363" s="14">
        <v>100</v>
      </c>
      <c r="H363" s="25">
        <v>3491</v>
      </c>
      <c r="I363" s="21">
        <f t="shared" si="4"/>
        <v>0</v>
      </c>
      <c r="J363" s="3" t="s">
        <v>1662</v>
      </c>
      <c r="K363" s="3" t="s">
        <v>1661</v>
      </c>
      <c r="L363" s="3" t="s">
        <v>1530</v>
      </c>
    </row>
    <row r="364" spans="1:12" ht="25.5">
      <c r="A364" s="52" t="s">
        <v>1241</v>
      </c>
      <c r="B364" s="15">
        <v>4239</v>
      </c>
      <c r="C364" s="16" t="s">
        <v>722</v>
      </c>
      <c r="D364" s="17">
        <v>1986</v>
      </c>
      <c r="E364" s="18"/>
      <c r="F364" s="19">
        <v>16754</v>
      </c>
      <c r="G364" s="14">
        <v>100</v>
      </c>
      <c r="H364" s="25">
        <v>16754</v>
      </c>
      <c r="I364" s="21">
        <f t="shared" si="4"/>
        <v>0</v>
      </c>
      <c r="J364" s="3" t="s">
        <v>1642</v>
      </c>
      <c r="K364" s="3" t="s">
        <v>1641</v>
      </c>
      <c r="L364" s="3" t="s">
        <v>1530</v>
      </c>
    </row>
    <row r="365" spans="1:12" ht="25.5">
      <c r="A365" s="52" t="s">
        <v>1242</v>
      </c>
      <c r="B365" s="15">
        <v>4241</v>
      </c>
      <c r="C365" s="16" t="s">
        <v>723</v>
      </c>
      <c r="D365" s="17">
        <v>1986</v>
      </c>
      <c r="E365" s="18"/>
      <c r="F365" s="19">
        <v>2202</v>
      </c>
      <c r="G365" s="14">
        <v>91</v>
      </c>
      <c r="H365" s="25">
        <v>1995.19</v>
      </c>
      <c r="I365" s="21">
        <f t="shared" si="4"/>
        <v>206.80999999999995</v>
      </c>
      <c r="J365" s="3" t="s">
        <v>1665</v>
      </c>
      <c r="K365" s="3" t="s">
        <v>1666</v>
      </c>
      <c r="L365" s="3" t="s">
        <v>1530</v>
      </c>
    </row>
    <row r="366" spans="1:12" ht="38.25">
      <c r="A366" s="52" t="s">
        <v>1243</v>
      </c>
      <c r="B366" s="15">
        <v>4246</v>
      </c>
      <c r="C366" s="16" t="s">
        <v>724</v>
      </c>
      <c r="D366" s="17">
        <v>1986</v>
      </c>
      <c r="E366" s="18"/>
      <c r="F366" s="19">
        <v>48276</v>
      </c>
      <c r="G366" s="14">
        <v>100</v>
      </c>
      <c r="H366" s="25">
        <v>48276</v>
      </c>
      <c r="I366" s="21">
        <f t="shared" si="4"/>
        <v>0</v>
      </c>
      <c r="J366" s="3" t="s">
        <v>1638</v>
      </c>
      <c r="K366" s="3" t="s">
        <v>1648</v>
      </c>
      <c r="L366" s="3" t="s">
        <v>1530</v>
      </c>
    </row>
    <row r="367" spans="1:12">
      <c r="A367" s="52" t="s">
        <v>1244</v>
      </c>
      <c r="B367" s="15">
        <v>4247</v>
      </c>
      <c r="C367" s="16" t="s">
        <v>725</v>
      </c>
      <c r="D367" s="17">
        <v>1986</v>
      </c>
      <c r="E367" s="18">
        <v>1</v>
      </c>
      <c r="F367" s="19">
        <v>12701</v>
      </c>
      <c r="G367" s="14" t="s">
        <v>25</v>
      </c>
      <c r="H367" s="25">
        <v>12701</v>
      </c>
      <c r="I367" s="21">
        <f t="shared" si="4"/>
        <v>0</v>
      </c>
      <c r="J367" s="3" t="s">
        <v>1681</v>
      </c>
      <c r="K367" s="3" t="s">
        <v>1682</v>
      </c>
      <c r="L367" s="3" t="s">
        <v>1530</v>
      </c>
    </row>
    <row r="368" spans="1:12" ht="38.25">
      <c r="A368" s="52" t="s">
        <v>1245</v>
      </c>
      <c r="B368" s="15">
        <v>4248</v>
      </c>
      <c r="C368" s="16" t="s">
        <v>726</v>
      </c>
      <c r="D368" s="17">
        <v>1986</v>
      </c>
      <c r="E368" s="18">
        <v>2</v>
      </c>
      <c r="F368" s="19">
        <v>561132</v>
      </c>
      <c r="G368" s="14">
        <v>91</v>
      </c>
      <c r="H368" s="25">
        <v>508525.63</v>
      </c>
      <c r="I368" s="26">
        <f t="shared" si="4"/>
        <v>52606.369999999995</v>
      </c>
      <c r="J368" s="3" t="s">
        <v>1571</v>
      </c>
      <c r="K368" s="3" t="s">
        <v>1741</v>
      </c>
      <c r="L368" s="3" t="s">
        <v>1571</v>
      </c>
    </row>
    <row r="369" spans="1:12" ht="38.25">
      <c r="A369" s="52" t="s">
        <v>1250</v>
      </c>
      <c r="B369" s="15">
        <v>4258</v>
      </c>
      <c r="C369" s="16" t="s">
        <v>734</v>
      </c>
      <c r="D369" s="17">
        <v>1986</v>
      </c>
      <c r="E369" s="18"/>
      <c r="F369" s="16">
        <v>0</v>
      </c>
      <c r="G369" s="14" t="s">
        <v>25</v>
      </c>
      <c r="H369" s="11">
        <v>0</v>
      </c>
      <c r="I369" s="21">
        <f t="shared" si="4"/>
        <v>0</v>
      </c>
      <c r="J369" s="3" t="s">
        <v>1674</v>
      </c>
      <c r="K369" s="3" t="s">
        <v>1673</v>
      </c>
      <c r="L369" s="3" t="s">
        <v>1530</v>
      </c>
    </row>
    <row r="370" spans="1:12" ht="38.25">
      <c r="A370" s="52" t="s">
        <v>1251</v>
      </c>
      <c r="B370" s="15">
        <v>4259</v>
      </c>
      <c r="C370" s="16" t="s">
        <v>735</v>
      </c>
      <c r="D370" s="17">
        <v>1986</v>
      </c>
      <c r="E370" s="18"/>
      <c r="F370" s="19">
        <v>6403</v>
      </c>
      <c r="G370" s="14">
        <v>91</v>
      </c>
      <c r="H370" s="25">
        <v>5803.26</v>
      </c>
      <c r="I370" s="21">
        <f t="shared" si="4"/>
        <v>599.73999999999978</v>
      </c>
      <c r="J370" s="3" t="s">
        <v>1660</v>
      </c>
      <c r="K370" s="3" t="s">
        <v>1659</v>
      </c>
      <c r="L370" s="3" t="s">
        <v>1530</v>
      </c>
    </row>
    <row r="371" spans="1:12" ht="25.5">
      <c r="A371" s="52" t="s">
        <v>1252</v>
      </c>
      <c r="B371" s="15">
        <v>4260</v>
      </c>
      <c r="C371" s="16" t="s">
        <v>736</v>
      </c>
      <c r="D371" s="17">
        <v>1986</v>
      </c>
      <c r="E371" s="18"/>
      <c r="F371" s="16">
        <v>0</v>
      </c>
      <c r="G371" s="14" t="s">
        <v>25</v>
      </c>
      <c r="H371" s="11">
        <v>0</v>
      </c>
      <c r="I371" s="21">
        <f t="shared" si="4"/>
        <v>0</v>
      </c>
      <c r="J371" s="3" t="s">
        <v>1668</v>
      </c>
      <c r="K371" s="3" t="s">
        <v>1667</v>
      </c>
      <c r="L371" s="3" t="s">
        <v>1530</v>
      </c>
    </row>
    <row r="372" spans="1:12" ht="38.25">
      <c r="A372" s="52" t="s">
        <v>1253</v>
      </c>
      <c r="B372" s="15">
        <v>4261</v>
      </c>
      <c r="C372" s="16" t="s">
        <v>737</v>
      </c>
      <c r="D372" s="17">
        <v>1986</v>
      </c>
      <c r="E372" s="18"/>
      <c r="F372" s="19">
        <v>11653</v>
      </c>
      <c r="G372" s="14">
        <v>91</v>
      </c>
      <c r="H372" s="25">
        <v>10561.2</v>
      </c>
      <c r="I372" s="26">
        <f t="shared" si="4"/>
        <v>1091.7999999999993</v>
      </c>
      <c r="J372" s="3" t="s">
        <v>1643</v>
      </c>
      <c r="K372" s="3" t="s">
        <v>1644</v>
      </c>
      <c r="L372" s="3" t="s">
        <v>1530</v>
      </c>
    </row>
    <row r="373" spans="1:12" ht="25.5">
      <c r="A373" s="52" t="s">
        <v>1254</v>
      </c>
      <c r="B373" s="15">
        <v>4263</v>
      </c>
      <c r="C373" s="16" t="s">
        <v>738</v>
      </c>
      <c r="D373" s="17">
        <v>1986</v>
      </c>
      <c r="E373" s="18"/>
      <c r="F373" s="19">
        <v>55000</v>
      </c>
      <c r="G373" s="14">
        <v>91</v>
      </c>
      <c r="H373" s="25">
        <v>49843.59</v>
      </c>
      <c r="I373" s="26">
        <f t="shared" si="4"/>
        <v>5156.4100000000035</v>
      </c>
      <c r="J373" s="3" t="s">
        <v>1637</v>
      </c>
      <c r="K373" s="3" t="s">
        <v>1649</v>
      </c>
      <c r="L373" s="3" t="s">
        <v>1530</v>
      </c>
    </row>
    <row r="374" spans="1:12" ht="38.25">
      <c r="A374" s="52" t="s">
        <v>1255</v>
      </c>
      <c r="B374" s="15">
        <v>4264</v>
      </c>
      <c r="C374" s="16" t="s">
        <v>739</v>
      </c>
      <c r="D374" s="17">
        <v>1986</v>
      </c>
      <c r="E374" s="18"/>
      <c r="F374" s="19">
        <v>95000</v>
      </c>
      <c r="G374" s="14">
        <v>91</v>
      </c>
      <c r="H374" s="25">
        <v>86093.91</v>
      </c>
      <c r="I374" s="26">
        <f t="shared" si="4"/>
        <v>8906.0899999999965</v>
      </c>
      <c r="J374" s="3" t="s">
        <v>1635</v>
      </c>
      <c r="K374" s="3" t="s">
        <v>1650</v>
      </c>
      <c r="L374" s="3" t="s">
        <v>1530</v>
      </c>
    </row>
    <row r="375" spans="1:12" ht="25.5">
      <c r="A375" s="52" t="s">
        <v>1256</v>
      </c>
      <c r="B375" s="15">
        <v>4265</v>
      </c>
      <c r="C375" s="16" t="s">
        <v>740</v>
      </c>
      <c r="D375" s="17">
        <v>1986</v>
      </c>
      <c r="E375" s="18"/>
      <c r="F375" s="19">
        <v>95000</v>
      </c>
      <c r="G375" s="14">
        <v>91</v>
      </c>
      <c r="H375" s="25">
        <v>86093.91</v>
      </c>
      <c r="I375" s="26">
        <f t="shared" si="4"/>
        <v>8906.0899999999965</v>
      </c>
      <c r="J375" s="3" t="s">
        <v>1636</v>
      </c>
      <c r="K375" s="3" t="s">
        <v>1651</v>
      </c>
      <c r="L375" s="3" t="s">
        <v>1530</v>
      </c>
    </row>
    <row r="376" spans="1:12" ht="25.5">
      <c r="A376" s="52" t="s">
        <v>1257</v>
      </c>
      <c r="B376" s="15">
        <v>4266</v>
      </c>
      <c r="C376" s="16" t="s">
        <v>741</v>
      </c>
      <c r="D376" s="17">
        <v>1986</v>
      </c>
      <c r="E376" s="18"/>
      <c r="F376" s="19">
        <v>100526</v>
      </c>
      <c r="G376" s="14">
        <v>100</v>
      </c>
      <c r="H376" s="25">
        <v>100526</v>
      </c>
      <c r="I376" s="21">
        <f t="shared" si="4"/>
        <v>0</v>
      </c>
      <c r="J376" s="3" t="s">
        <v>1634</v>
      </c>
      <c r="K376" s="3" t="s">
        <v>1633</v>
      </c>
      <c r="L376" s="3" t="s">
        <v>1530</v>
      </c>
    </row>
    <row r="377" spans="1:12" ht="25.5">
      <c r="A377" s="52" t="s">
        <v>1259</v>
      </c>
      <c r="B377" s="15">
        <v>4269</v>
      </c>
      <c r="C377" s="16" t="s">
        <v>743</v>
      </c>
      <c r="D377" s="17">
        <v>1986</v>
      </c>
      <c r="E377" s="18"/>
      <c r="F377" s="19">
        <v>77730</v>
      </c>
      <c r="G377" s="14">
        <v>100</v>
      </c>
      <c r="H377" s="25">
        <v>77730</v>
      </c>
      <c r="I377" s="21">
        <f t="shared" si="4"/>
        <v>0</v>
      </c>
      <c r="J377" s="3" t="s">
        <v>1571</v>
      </c>
      <c r="K377" s="3" t="s">
        <v>1740</v>
      </c>
      <c r="L377" s="3" t="s">
        <v>1571</v>
      </c>
    </row>
    <row r="378" spans="1:12" ht="76.5">
      <c r="A378" s="52" t="s">
        <v>1260</v>
      </c>
      <c r="B378" s="15">
        <v>4152</v>
      </c>
      <c r="C378" s="16" t="s">
        <v>744</v>
      </c>
      <c r="D378" s="17">
        <v>1976</v>
      </c>
      <c r="E378" s="18">
        <v>1</v>
      </c>
      <c r="F378" s="19">
        <v>421432</v>
      </c>
      <c r="G378" s="14">
        <v>100</v>
      </c>
      <c r="H378" s="25">
        <v>421432</v>
      </c>
      <c r="I378" s="21">
        <f t="shared" si="4"/>
        <v>0</v>
      </c>
      <c r="J378" s="3" t="s">
        <v>1630</v>
      </c>
      <c r="K378" s="3" t="s">
        <v>1629</v>
      </c>
      <c r="L378" s="3" t="s">
        <v>1530</v>
      </c>
    </row>
    <row r="379" spans="1:12" ht="25.5">
      <c r="A379" s="52" t="s">
        <v>1261</v>
      </c>
      <c r="B379" s="15">
        <v>4125</v>
      </c>
      <c r="C379" s="16" t="s">
        <v>745</v>
      </c>
      <c r="D379" s="18"/>
      <c r="E379" s="18">
        <v>1</v>
      </c>
      <c r="F379" s="16">
        <v>0</v>
      </c>
      <c r="G379" s="14" t="s">
        <v>25</v>
      </c>
      <c r="H379" s="11">
        <v>0</v>
      </c>
      <c r="I379" s="21">
        <f t="shared" si="4"/>
        <v>0</v>
      </c>
      <c r="J379" s="3" t="s">
        <v>1672</v>
      </c>
      <c r="K379" s="3" t="s">
        <v>1671</v>
      </c>
      <c r="L379" s="3" t="s">
        <v>1530</v>
      </c>
    </row>
    <row r="380" spans="1:12" ht="25.5">
      <c r="A380" s="52" t="s">
        <v>1268</v>
      </c>
      <c r="B380" s="15">
        <v>4277</v>
      </c>
      <c r="C380" s="16" t="s">
        <v>755</v>
      </c>
      <c r="D380" s="17">
        <v>1968</v>
      </c>
      <c r="E380" s="18" t="s">
        <v>756</v>
      </c>
      <c r="F380" s="19">
        <v>9118</v>
      </c>
      <c r="G380" s="14">
        <v>100</v>
      </c>
      <c r="H380" s="25">
        <v>9118</v>
      </c>
      <c r="I380" s="21">
        <f t="shared" si="4"/>
        <v>0</v>
      </c>
      <c r="J380" s="3" t="s">
        <v>1654</v>
      </c>
      <c r="K380" s="3" t="s">
        <v>1653</v>
      </c>
      <c r="L380" s="3" t="s">
        <v>1530</v>
      </c>
    </row>
    <row r="381" spans="1:12" ht="25.5">
      <c r="A381" s="52" t="s">
        <v>1269</v>
      </c>
      <c r="B381" s="15">
        <v>4280</v>
      </c>
      <c r="C381" s="16" t="s">
        <v>757</v>
      </c>
      <c r="D381" s="17">
        <v>1976</v>
      </c>
      <c r="E381" s="18" t="s">
        <v>758</v>
      </c>
      <c r="F381" s="19">
        <v>17934</v>
      </c>
      <c r="G381" s="14">
        <v>100</v>
      </c>
      <c r="H381" s="25">
        <v>17934</v>
      </c>
      <c r="I381" s="21">
        <f t="shared" si="4"/>
        <v>0</v>
      </c>
      <c r="J381" s="3" t="s">
        <v>1640</v>
      </c>
      <c r="K381" s="3" t="s">
        <v>1647</v>
      </c>
      <c r="L381" s="3" t="s">
        <v>1530</v>
      </c>
    </row>
    <row r="382" spans="1:12">
      <c r="A382" s="52" t="s">
        <v>1684</v>
      </c>
      <c r="B382" s="15"/>
      <c r="C382" s="16" t="s">
        <v>687</v>
      </c>
      <c r="D382" s="17">
        <v>1986</v>
      </c>
      <c r="E382" s="18" t="s">
        <v>1692</v>
      </c>
      <c r="F382" s="16">
        <v>0</v>
      </c>
      <c r="G382" s="14"/>
      <c r="H382" s="25">
        <v>0</v>
      </c>
      <c r="I382" s="21">
        <f t="shared" si="4"/>
        <v>0</v>
      </c>
      <c r="J382" s="18" t="s">
        <v>1698</v>
      </c>
      <c r="K382" s="3" t="s">
        <v>1705</v>
      </c>
      <c r="L382" s="3" t="s">
        <v>1530</v>
      </c>
    </row>
    <row r="383" spans="1:12">
      <c r="A383" s="52" t="s">
        <v>1685</v>
      </c>
      <c r="B383" s="15">
        <v>4242</v>
      </c>
      <c r="C383" s="16" t="s">
        <v>400</v>
      </c>
      <c r="D383" s="17">
        <v>1986</v>
      </c>
      <c r="E383" s="18" t="s">
        <v>1693</v>
      </c>
      <c r="F383" s="16">
        <v>4349.75</v>
      </c>
      <c r="G383" s="14">
        <v>100</v>
      </c>
      <c r="H383" s="16">
        <v>4349.75</v>
      </c>
      <c r="I383" s="21">
        <f t="shared" ref="I383:I384" si="5">F383-H383</f>
        <v>0</v>
      </c>
      <c r="J383" s="18" t="s">
        <v>1699</v>
      </c>
      <c r="K383" s="3" t="s">
        <v>1706</v>
      </c>
      <c r="L383" s="3" t="s">
        <v>1530</v>
      </c>
    </row>
    <row r="384" spans="1:12">
      <c r="A384" s="52" t="s">
        <v>1686</v>
      </c>
      <c r="B384" s="15">
        <v>4243</v>
      </c>
      <c r="C384" s="16" t="s">
        <v>400</v>
      </c>
      <c r="D384" s="17">
        <v>1986</v>
      </c>
      <c r="E384" s="18" t="s">
        <v>1694</v>
      </c>
      <c r="F384" s="16">
        <v>4349.75</v>
      </c>
      <c r="G384" s="14">
        <v>100</v>
      </c>
      <c r="H384" s="16">
        <v>4349.75</v>
      </c>
      <c r="I384" s="21">
        <f t="shared" si="5"/>
        <v>0</v>
      </c>
      <c r="J384" s="18" t="s">
        <v>1700</v>
      </c>
      <c r="K384" s="3" t="s">
        <v>1707</v>
      </c>
      <c r="L384" s="3" t="s">
        <v>1530</v>
      </c>
    </row>
    <row r="385" spans="1:12">
      <c r="A385" s="52" t="s">
        <v>1687</v>
      </c>
      <c r="B385" s="15">
        <v>4244</v>
      </c>
      <c r="C385" s="16" t="s">
        <v>400</v>
      </c>
      <c r="D385" s="17">
        <v>1986</v>
      </c>
      <c r="E385" s="18" t="s">
        <v>1693</v>
      </c>
      <c r="F385" s="16">
        <v>4349.75</v>
      </c>
      <c r="G385" s="14">
        <v>100</v>
      </c>
      <c r="H385" s="16">
        <v>4349.75</v>
      </c>
      <c r="I385" s="21">
        <f t="shared" ref="I385" si="6">F385-H385</f>
        <v>0</v>
      </c>
      <c r="J385" s="18" t="s">
        <v>1701</v>
      </c>
      <c r="K385" s="3" t="s">
        <v>1708</v>
      </c>
      <c r="L385" s="3" t="s">
        <v>1530</v>
      </c>
    </row>
    <row r="386" spans="1:12">
      <c r="A386" s="52" t="s">
        <v>1688</v>
      </c>
      <c r="B386" s="15">
        <v>4245</v>
      </c>
      <c r="C386" s="16" t="s">
        <v>400</v>
      </c>
      <c r="D386" s="17">
        <v>1986</v>
      </c>
      <c r="E386" s="18" t="s">
        <v>1695</v>
      </c>
      <c r="F386" s="16">
        <v>4349.75</v>
      </c>
      <c r="G386" s="14">
        <v>100</v>
      </c>
      <c r="H386" s="16">
        <v>4349.75</v>
      </c>
      <c r="I386" s="21">
        <f t="shared" ref="I386" si="7">F386-H386</f>
        <v>0</v>
      </c>
      <c r="J386" s="18" t="s">
        <v>1702</v>
      </c>
      <c r="K386" s="3" t="s">
        <v>1709</v>
      </c>
      <c r="L386" s="3" t="s">
        <v>1530</v>
      </c>
    </row>
    <row r="387" spans="1:12">
      <c r="A387" s="52" t="s">
        <v>1689</v>
      </c>
      <c r="B387" s="15"/>
      <c r="C387" s="16" t="s">
        <v>319</v>
      </c>
      <c r="D387" s="17">
        <v>1986</v>
      </c>
      <c r="E387" s="18" t="s">
        <v>1696</v>
      </c>
      <c r="F387" s="16">
        <v>0</v>
      </c>
      <c r="G387" s="14"/>
      <c r="H387" s="16">
        <v>0</v>
      </c>
      <c r="I387" s="21">
        <f t="shared" ref="I387" si="8">F387-H387</f>
        <v>0</v>
      </c>
      <c r="J387" s="18" t="s">
        <v>1703</v>
      </c>
      <c r="K387" s="3" t="s">
        <v>1711</v>
      </c>
      <c r="L387" s="3" t="s">
        <v>1530</v>
      </c>
    </row>
    <row r="388" spans="1:12">
      <c r="A388" s="52" t="s">
        <v>1690</v>
      </c>
      <c r="B388" s="15">
        <v>4267</v>
      </c>
      <c r="C388" s="16" t="s">
        <v>1691</v>
      </c>
      <c r="D388" s="17">
        <v>1986</v>
      </c>
      <c r="E388" s="18" t="s">
        <v>1697</v>
      </c>
      <c r="F388" s="16">
        <v>0</v>
      </c>
      <c r="G388" s="14"/>
      <c r="H388" s="16">
        <v>0</v>
      </c>
      <c r="I388" s="21">
        <f t="shared" si="4"/>
        <v>0</v>
      </c>
      <c r="J388" s="18" t="s">
        <v>1704</v>
      </c>
      <c r="K388" s="3" t="s">
        <v>1710</v>
      </c>
      <c r="L388" s="3" t="s">
        <v>1530</v>
      </c>
    </row>
    <row r="389" spans="1:12" ht="12.75" customHeight="1">
      <c r="A389" s="135" t="s">
        <v>1683</v>
      </c>
      <c r="B389" s="133"/>
      <c r="C389" s="133"/>
      <c r="D389" s="133"/>
      <c r="E389" s="133"/>
      <c r="F389" s="133"/>
      <c r="G389" s="133"/>
      <c r="H389" s="133"/>
      <c r="I389" s="133"/>
      <c r="J389" s="133"/>
      <c r="K389" s="133"/>
      <c r="L389" s="134"/>
    </row>
    <row r="390" spans="1:12" ht="25.5">
      <c r="A390" s="64" t="s">
        <v>1258</v>
      </c>
      <c r="B390" s="65">
        <v>4268</v>
      </c>
      <c r="C390" s="66" t="s">
        <v>742</v>
      </c>
      <c r="D390" s="67">
        <v>1986</v>
      </c>
      <c r="E390" s="68"/>
      <c r="F390" s="69">
        <v>26635</v>
      </c>
      <c r="G390" s="70">
        <v>86</v>
      </c>
      <c r="H390" s="71">
        <v>22850.65</v>
      </c>
      <c r="I390" s="72">
        <f t="shared" ref="I390:I426" si="9">F390-H390</f>
        <v>3784.3499999999985</v>
      </c>
      <c r="J390" s="3" t="s">
        <v>1571</v>
      </c>
      <c r="K390" s="3" t="s">
        <v>1740</v>
      </c>
      <c r="L390" s="3" t="s">
        <v>1571</v>
      </c>
    </row>
    <row r="391" spans="1:12" ht="25.5">
      <c r="A391" s="64" t="s">
        <v>1230</v>
      </c>
      <c r="B391" s="65">
        <v>4165</v>
      </c>
      <c r="C391" s="66" t="s">
        <v>707</v>
      </c>
      <c r="D391" s="67">
        <v>1986</v>
      </c>
      <c r="E391" s="68"/>
      <c r="F391" s="69">
        <v>12000</v>
      </c>
      <c r="G391" s="70">
        <v>100</v>
      </c>
      <c r="H391" s="71">
        <v>12000</v>
      </c>
      <c r="I391" s="73">
        <f t="shared" si="9"/>
        <v>0</v>
      </c>
      <c r="J391" s="3" t="s">
        <v>1571</v>
      </c>
      <c r="K391" s="3" t="s">
        <v>1740</v>
      </c>
      <c r="L391" s="3" t="s">
        <v>1571</v>
      </c>
    </row>
    <row r="392" spans="1:12">
      <c r="A392" s="64" t="s">
        <v>1232</v>
      </c>
      <c r="B392" s="65" t="s">
        <v>709</v>
      </c>
      <c r="C392" s="66" t="s">
        <v>710</v>
      </c>
      <c r="D392" s="67"/>
      <c r="E392" s="68"/>
      <c r="F392" s="69">
        <v>3200</v>
      </c>
      <c r="G392" s="70">
        <v>85</v>
      </c>
      <c r="H392" s="71">
        <v>2706.33</v>
      </c>
      <c r="I392" s="73">
        <f t="shared" si="9"/>
        <v>493.67000000000007</v>
      </c>
      <c r="J392" s="3" t="s">
        <v>1571</v>
      </c>
      <c r="K392" s="3" t="s">
        <v>1740</v>
      </c>
      <c r="L392" s="3" t="s">
        <v>1571</v>
      </c>
    </row>
    <row r="393" spans="1:12">
      <c r="A393" s="64" t="s">
        <v>1233</v>
      </c>
      <c r="B393" s="65" t="s">
        <v>711</v>
      </c>
      <c r="C393" s="66" t="s">
        <v>712</v>
      </c>
      <c r="D393" s="67">
        <v>1986</v>
      </c>
      <c r="E393" s="68"/>
      <c r="F393" s="69">
        <v>9870</v>
      </c>
      <c r="G393" s="70">
        <v>85</v>
      </c>
      <c r="H393" s="71">
        <v>8348.25</v>
      </c>
      <c r="I393" s="73">
        <f t="shared" si="9"/>
        <v>1521.75</v>
      </c>
      <c r="J393" s="3" t="s">
        <v>1571</v>
      </c>
      <c r="K393" s="3" t="s">
        <v>1740</v>
      </c>
      <c r="L393" s="3" t="s">
        <v>1571</v>
      </c>
    </row>
    <row r="394" spans="1:12">
      <c r="A394" s="64" t="s">
        <v>1234</v>
      </c>
      <c r="B394" s="65" t="s">
        <v>713</v>
      </c>
      <c r="C394" s="66" t="s">
        <v>714</v>
      </c>
      <c r="D394" s="67">
        <v>1986</v>
      </c>
      <c r="E394" s="68"/>
      <c r="F394" s="69">
        <v>5700</v>
      </c>
      <c r="G394" s="70">
        <v>91</v>
      </c>
      <c r="H394" s="71">
        <v>5165.88</v>
      </c>
      <c r="I394" s="73">
        <f t="shared" si="9"/>
        <v>534.11999999999989</v>
      </c>
      <c r="J394" s="3" t="s">
        <v>1571</v>
      </c>
      <c r="K394" s="3" t="s">
        <v>1740</v>
      </c>
      <c r="L394" s="3" t="s">
        <v>1571</v>
      </c>
    </row>
    <row r="395" spans="1:12">
      <c r="A395" s="64" t="s">
        <v>1262</v>
      </c>
      <c r="B395" s="65">
        <v>4127</v>
      </c>
      <c r="C395" s="66" t="s">
        <v>746</v>
      </c>
      <c r="D395" s="68"/>
      <c r="E395" s="68">
        <v>1</v>
      </c>
      <c r="F395" s="66">
        <v>0</v>
      </c>
      <c r="G395" s="70" t="s">
        <v>25</v>
      </c>
      <c r="H395" s="74">
        <v>0</v>
      </c>
      <c r="I395" s="73">
        <f t="shared" si="9"/>
        <v>0</v>
      </c>
      <c r="J395" s="3" t="s">
        <v>1571</v>
      </c>
      <c r="K395" s="3" t="s">
        <v>1740</v>
      </c>
      <c r="L395" s="3" t="s">
        <v>1571</v>
      </c>
    </row>
    <row r="396" spans="1:12">
      <c r="A396" s="64" t="s">
        <v>1263</v>
      </c>
      <c r="B396" s="65">
        <v>4129</v>
      </c>
      <c r="C396" s="66" t="s">
        <v>747</v>
      </c>
      <c r="D396" s="68"/>
      <c r="E396" s="68">
        <v>1</v>
      </c>
      <c r="F396" s="66">
        <v>0</v>
      </c>
      <c r="G396" s="70" t="s">
        <v>25</v>
      </c>
      <c r="H396" s="74">
        <v>0</v>
      </c>
      <c r="I396" s="73">
        <f t="shared" si="9"/>
        <v>0</v>
      </c>
      <c r="J396" s="3" t="s">
        <v>1571</v>
      </c>
      <c r="K396" s="3" t="s">
        <v>1740</v>
      </c>
      <c r="L396" s="3" t="s">
        <v>1571</v>
      </c>
    </row>
    <row r="397" spans="1:12" ht="25.5">
      <c r="A397" s="64" t="s">
        <v>1264</v>
      </c>
      <c r="B397" s="65">
        <v>4130</v>
      </c>
      <c r="C397" s="66" t="s">
        <v>748</v>
      </c>
      <c r="D397" s="68"/>
      <c r="E397" s="68">
        <v>1</v>
      </c>
      <c r="F397" s="66">
        <v>0</v>
      </c>
      <c r="G397" s="70" t="s">
        <v>25</v>
      </c>
      <c r="H397" s="74">
        <v>0</v>
      </c>
      <c r="I397" s="73">
        <f t="shared" si="9"/>
        <v>0</v>
      </c>
      <c r="J397" s="3" t="s">
        <v>1571</v>
      </c>
      <c r="K397" s="3" t="s">
        <v>1740</v>
      </c>
      <c r="L397" s="3" t="s">
        <v>1571</v>
      </c>
    </row>
    <row r="398" spans="1:12">
      <c r="A398" s="64" t="s">
        <v>1265</v>
      </c>
      <c r="B398" s="65" t="s">
        <v>749</v>
      </c>
      <c r="C398" s="66" t="s">
        <v>750</v>
      </c>
      <c r="D398" s="68"/>
      <c r="E398" s="68">
        <v>2</v>
      </c>
      <c r="F398" s="66">
        <v>0</v>
      </c>
      <c r="G398" s="70" t="s">
        <v>25</v>
      </c>
      <c r="H398" s="74">
        <v>0</v>
      </c>
      <c r="I398" s="73">
        <f t="shared" si="9"/>
        <v>0</v>
      </c>
      <c r="J398" s="3" t="s">
        <v>1571</v>
      </c>
      <c r="K398" s="3" t="s">
        <v>1740</v>
      </c>
      <c r="L398" s="3" t="s">
        <v>1571</v>
      </c>
    </row>
    <row r="399" spans="1:12" ht="25.5">
      <c r="A399" s="64" t="s">
        <v>1266</v>
      </c>
      <c r="B399" s="65" t="s">
        <v>751</v>
      </c>
      <c r="C399" s="66" t="s">
        <v>752</v>
      </c>
      <c r="D399" s="68"/>
      <c r="E399" s="68">
        <v>2</v>
      </c>
      <c r="F399" s="66">
        <v>0</v>
      </c>
      <c r="G399" s="70" t="s">
        <v>25</v>
      </c>
      <c r="H399" s="74">
        <v>0</v>
      </c>
      <c r="I399" s="73">
        <f t="shared" si="9"/>
        <v>0</v>
      </c>
      <c r="J399" s="3" t="s">
        <v>1571</v>
      </c>
      <c r="K399" s="3" t="s">
        <v>1740</v>
      </c>
      <c r="L399" s="3" t="s">
        <v>1571</v>
      </c>
    </row>
    <row r="400" spans="1:12" ht="25.5">
      <c r="A400" s="64" t="s">
        <v>1267</v>
      </c>
      <c r="B400" s="65" t="s">
        <v>753</v>
      </c>
      <c r="C400" s="66" t="s">
        <v>754</v>
      </c>
      <c r="D400" s="68"/>
      <c r="E400" s="68">
        <v>3</v>
      </c>
      <c r="F400" s="66">
        <v>0</v>
      </c>
      <c r="G400" s="70" t="s">
        <v>25</v>
      </c>
      <c r="H400" s="74">
        <v>0</v>
      </c>
      <c r="I400" s="73">
        <f t="shared" si="9"/>
        <v>0</v>
      </c>
      <c r="J400" s="3" t="s">
        <v>1571</v>
      </c>
      <c r="K400" s="3" t="s">
        <v>1740</v>
      </c>
      <c r="L400" s="3" t="s">
        <v>1571</v>
      </c>
    </row>
    <row r="401" spans="1:12">
      <c r="A401" s="64" t="s">
        <v>1228</v>
      </c>
      <c r="B401" s="65">
        <v>4163</v>
      </c>
      <c r="C401" s="66" t="s">
        <v>705</v>
      </c>
      <c r="D401" s="68"/>
      <c r="E401" s="68"/>
      <c r="F401" s="69">
        <v>3061</v>
      </c>
      <c r="G401" s="70">
        <v>91</v>
      </c>
      <c r="H401" s="71">
        <v>2774.7</v>
      </c>
      <c r="I401" s="73">
        <f t="shared" si="9"/>
        <v>286.30000000000018</v>
      </c>
      <c r="J401" s="3" t="s">
        <v>1571</v>
      </c>
      <c r="K401" s="3" t="s">
        <v>1740</v>
      </c>
      <c r="L401" s="3" t="s">
        <v>1571</v>
      </c>
    </row>
    <row r="402" spans="1:12">
      <c r="A402" s="64" t="s">
        <v>1247</v>
      </c>
      <c r="B402" s="65" t="s">
        <v>728</v>
      </c>
      <c r="C402" s="66" t="s">
        <v>729</v>
      </c>
      <c r="D402" s="67">
        <v>1986</v>
      </c>
      <c r="E402" s="68">
        <v>2</v>
      </c>
      <c r="F402" s="69">
        <v>7500</v>
      </c>
      <c r="G402" s="70">
        <v>100</v>
      </c>
      <c r="H402" s="71">
        <v>7500</v>
      </c>
      <c r="I402" s="73">
        <f t="shared" si="9"/>
        <v>0</v>
      </c>
      <c r="J402" s="3" t="s">
        <v>1571</v>
      </c>
      <c r="K402" s="3" t="s">
        <v>1740</v>
      </c>
      <c r="L402" s="3" t="s">
        <v>1571</v>
      </c>
    </row>
    <row r="403" spans="1:12" ht="38.25">
      <c r="A403" s="64" t="s">
        <v>1248</v>
      </c>
      <c r="B403" s="65" t="s">
        <v>730</v>
      </c>
      <c r="C403" s="66" t="s">
        <v>731</v>
      </c>
      <c r="D403" s="67">
        <v>1986</v>
      </c>
      <c r="E403" s="68">
        <v>2</v>
      </c>
      <c r="F403" s="69">
        <v>9800</v>
      </c>
      <c r="G403" s="70">
        <v>100</v>
      </c>
      <c r="H403" s="71">
        <v>9800</v>
      </c>
      <c r="I403" s="73">
        <f t="shared" si="9"/>
        <v>0</v>
      </c>
      <c r="J403" s="3" t="s">
        <v>1571</v>
      </c>
      <c r="K403" s="3" t="s">
        <v>1740</v>
      </c>
      <c r="L403" s="3" t="s">
        <v>1571</v>
      </c>
    </row>
    <row r="404" spans="1:12" ht="25.5">
      <c r="A404" s="64" t="s">
        <v>1249</v>
      </c>
      <c r="B404" s="65" t="s">
        <v>732</v>
      </c>
      <c r="C404" s="66" t="s">
        <v>733</v>
      </c>
      <c r="D404" s="67">
        <v>1986</v>
      </c>
      <c r="E404" s="68">
        <v>2</v>
      </c>
      <c r="F404" s="69">
        <v>12000</v>
      </c>
      <c r="G404" s="70">
        <v>100</v>
      </c>
      <c r="H404" s="71">
        <v>12000</v>
      </c>
      <c r="I404" s="73">
        <f t="shared" si="9"/>
        <v>0</v>
      </c>
      <c r="J404" s="3" t="s">
        <v>1571</v>
      </c>
      <c r="K404" s="3" t="s">
        <v>1740</v>
      </c>
      <c r="L404" s="3" t="s">
        <v>1571</v>
      </c>
    </row>
    <row r="405" spans="1:12">
      <c r="A405" s="91">
        <v>924</v>
      </c>
      <c r="B405" s="96">
        <v>658031</v>
      </c>
      <c r="C405" s="97" t="s">
        <v>1712</v>
      </c>
      <c r="D405" s="98">
        <v>2005</v>
      </c>
      <c r="E405" s="96">
        <v>1</v>
      </c>
      <c r="F405" s="99">
        <v>51590</v>
      </c>
      <c r="G405" s="100">
        <v>94</v>
      </c>
      <c r="H405" s="101">
        <v>48499.76</v>
      </c>
      <c r="I405" s="101">
        <f t="shared" si="9"/>
        <v>3090.239999999998</v>
      </c>
      <c r="J405" s="3" t="s">
        <v>1571</v>
      </c>
      <c r="K405" s="3" t="s">
        <v>1740</v>
      </c>
      <c r="L405" s="3" t="s">
        <v>1571</v>
      </c>
    </row>
    <row r="406" spans="1:12" ht="38.25">
      <c r="A406" s="68">
        <v>925</v>
      </c>
      <c r="B406" s="66">
        <v>658033</v>
      </c>
      <c r="C406" s="66" t="s">
        <v>1713</v>
      </c>
      <c r="D406" s="66">
        <v>2005</v>
      </c>
      <c r="E406" s="66"/>
      <c r="F406" s="66">
        <v>154163.46</v>
      </c>
      <c r="G406" s="66">
        <v>20</v>
      </c>
      <c r="H406" s="66">
        <v>28828.57</v>
      </c>
      <c r="I406" s="66">
        <f t="shared" si="9"/>
        <v>125334.88999999998</v>
      </c>
      <c r="J406" s="3" t="s">
        <v>1571</v>
      </c>
      <c r="K406" s="3" t="s">
        <v>1740</v>
      </c>
      <c r="L406" s="3" t="s">
        <v>1571</v>
      </c>
    </row>
    <row r="407" spans="1:12" ht="25.5">
      <c r="A407" s="68"/>
      <c r="B407" s="66"/>
      <c r="C407" s="66" t="s">
        <v>1714</v>
      </c>
      <c r="D407" s="66"/>
      <c r="E407" s="66" t="s">
        <v>1715</v>
      </c>
      <c r="F407" s="66">
        <v>0</v>
      </c>
      <c r="G407" s="66" t="s">
        <v>25</v>
      </c>
      <c r="H407" s="66">
        <v>0</v>
      </c>
      <c r="I407" s="66">
        <f t="shared" si="9"/>
        <v>0</v>
      </c>
      <c r="J407" s="3" t="s">
        <v>1571</v>
      </c>
      <c r="K407" s="3" t="s">
        <v>1740</v>
      </c>
      <c r="L407" s="3" t="s">
        <v>1571</v>
      </c>
    </row>
    <row r="408" spans="1:12" ht="25.5">
      <c r="A408" s="68"/>
      <c r="B408" s="66"/>
      <c r="C408" s="66" t="s">
        <v>1716</v>
      </c>
      <c r="D408" s="66"/>
      <c r="E408" s="66" t="s">
        <v>1717</v>
      </c>
      <c r="F408" s="66">
        <v>0</v>
      </c>
      <c r="G408" s="66" t="s">
        <v>25</v>
      </c>
      <c r="H408" s="66">
        <v>0</v>
      </c>
      <c r="I408" s="66">
        <f t="shared" si="9"/>
        <v>0</v>
      </c>
      <c r="J408" s="3" t="s">
        <v>1571</v>
      </c>
      <c r="K408" s="3" t="s">
        <v>1740</v>
      </c>
      <c r="L408" s="3" t="s">
        <v>1571</v>
      </c>
    </row>
    <row r="409" spans="1:12" ht="25.5">
      <c r="A409" s="68"/>
      <c r="B409" s="66"/>
      <c r="C409" s="66" t="s">
        <v>1718</v>
      </c>
      <c r="D409" s="66"/>
      <c r="E409" s="66" t="s">
        <v>1719</v>
      </c>
      <c r="F409" s="66">
        <v>0</v>
      </c>
      <c r="G409" s="66" t="s">
        <v>25</v>
      </c>
      <c r="H409" s="66">
        <v>0</v>
      </c>
      <c r="I409" s="66">
        <f t="shared" si="9"/>
        <v>0</v>
      </c>
      <c r="J409" s="3" t="s">
        <v>1571</v>
      </c>
      <c r="K409" s="3" t="s">
        <v>1740</v>
      </c>
      <c r="L409" s="3" t="s">
        <v>1571</v>
      </c>
    </row>
    <row r="410" spans="1:12" ht="25.5">
      <c r="A410" s="68"/>
      <c r="B410" s="66"/>
      <c r="C410" s="66" t="s">
        <v>1720</v>
      </c>
      <c r="D410" s="66"/>
      <c r="E410" s="66" t="s">
        <v>1721</v>
      </c>
      <c r="F410" s="66">
        <v>0</v>
      </c>
      <c r="G410" s="66" t="s">
        <v>25</v>
      </c>
      <c r="H410" s="66">
        <v>0</v>
      </c>
      <c r="I410" s="66">
        <f t="shared" si="9"/>
        <v>0</v>
      </c>
      <c r="J410" s="3" t="s">
        <v>1571</v>
      </c>
      <c r="K410" s="3" t="s">
        <v>1740</v>
      </c>
      <c r="L410" s="3" t="s">
        <v>1571</v>
      </c>
    </row>
    <row r="411" spans="1:12" ht="25.5">
      <c r="A411" s="68"/>
      <c r="B411" s="66"/>
      <c r="C411" s="66" t="s">
        <v>1722</v>
      </c>
      <c r="D411" s="66"/>
      <c r="E411" s="66">
        <v>5</v>
      </c>
      <c r="F411" s="66">
        <v>0</v>
      </c>
      <c r="G411" s="66" t="s">
        <v>25</v>
      </c>
      <c r="H411" s="66">
        <v>0</v>
      </c>
      <c r="I411" s="66">
        <f t="shared" si="9"/>
        <v>0</v>
      </c>
      <c r="J411" s="3" t="s">
        <v>1571</v>
      </c>
      <c r="K411" s="3" t="s">
        <v>1740</v>
      </c>
      <c r="L411" s="3" t="s">
        <v>1571</v>
      </c>
    </row>
    <row r="412" spans="1:12">
      <c r="A412" s="68"/>
      <c r="B412" s="66"/>
      <c r="C412" s="66" t="s">
        <v>1723</v>
      </c>
      <c r="D412" s="66"/>
      <c r="E412" s="66">
        <v>27</v>
      </c>
      <c r="F412" s="66">
        <v>0</v>
      </c>
      <c r="G412" s="66" t="s">
        <v>25</v>
      </c>
      <c r="H412" s="66">
        <v>0</v>
      </c>
      <c r="I412" s="66">
        <f t="shared" si="9"/>
        <v>0</v>
      </c>
      <c r="J412" s="3" t="s">
        <v>1571</v>
      </c>
      <c r="K412" s="3" t="s">
        <v>1740</v>
      </c>
      <c r="L412" s="3" t="s">
        <v>1571</v>
      </c>
    </row>
    <row r="413" spans="1:12" ht="38.25">
      <c r="A413" s="68">
        <v>926</v>
      </c>
      <c r="B413" s="75">
        <v>658034</v>
      </c>
      <c r="C413" s="66" t="s">
        <v>1724</v>
      </c>
      <c r="D413" s="66">
        <v>2005</v>
      </c>
      <c r="E413" s="66"/>
      <c r="F413" s="66">
        <v>139447.67999999999</v>
      </c>
      <c r="G413" s="66">
        <v>20</v>
      </c>
      <c r="H413" s="66">
        <v>26076.71</v>
      </c>
      <c r="I413" s="66">
        <f t="shared" si="9"/>
        <v>113370.97</v>
      </c>
      <c r="J413" s="3" t="s">
        <v>1571</v>
      </c>
      <c r="K413" s="3" t="s">
        <v>1740</v>
      </c>
      <c r="L413" s="3" t="s">
        <v>1571</v>
      </c>
    </row>
    <row r="414" spans="1:12" ht="25.5">
      <c r="A414" s="68"/>
      <c r="B414" s="75"/>
      <c r="C414" s="66" t="s">
        <v>1714</v>
      </c>
      <c r="D414" s="66"/>
      <c r="E414" s="66" t="s">
        <v>1725</v>
      </c>
      <c r="F414" s="66">
        <v>0</v>
      </c>
      <c r="G414" s="66" t="s">
        <v>25</v>
      </c>
      <c r="H414" s="66">
        <v>0</v>
      </c>
      <c r="I414" s="66">
        <f t="shared" si="9"/>
        <v>0</v>
      </c>
      <c r="J414" s="3" t="s">
        <v>1571</v>
      </c>
      <c r="K414" s="3" t="s">
        <v>1740</v>
      </c>
      <c r="L414" s="3" t="s">
        <v>1571</v>
      </c>
    </row>
    <row r="415" spans="1:12" ht="25.5">
      <c r="A415" s="68"/>
      <c r="B415" s="75"/>
      <c r="C415" s="66" t="s">
        <v>1718</v>
      </c>
      <c r="D415" s="66"/>
      <c r="E415" s="66" t="s">
        <v>1719</v>
      </c>
      <c r="F415" s="66">
        <v>0</v>
      </c>
      <c r="G415" s="66" t="s">
        <v>25</v>
      </c>
      <c r="H415" s="66">
        <v>0</v>
      </c>
      <c r="I415" s="66">
        <f t="shared" si="9"/>
        <v>0</v>
      </c>
      <c r="J415" s="3" t="s">
        <v>1571</v>
      </c>
      <c r="K415" s="3" t="s">
        <v>1740</v>
      </c>
      <c r="L415" s="3" t="s">
        <v>1571</v>
      </c>
    </row>
    <row r="416" spans="1:12" ht="25.5">
      <c r="A416" s="68"/>
      <c r="B416" s="75"/>
      <c r="C416" s="66" t="s">
        <v>1720</v>
      </c>
      <c r="D416" s="66"/>
      <c r="E416" s="66" t="s">
        <v>1726</v>
      </c>
      <c r="F416" s="66">
        <v>0</v>
      </c>
      <c r="G416" s="66" t="s">
        <v>25</v>
      </c>
      <c r="H416" s="66">
        <v>0</v>
      </c>
      <c r="I416" s="66">
        <f t="shared" si="9"/>
        <v>0</v>
      </c>
      <c r="J416" s="3" t="s">
        <v>1571</v>
      </c>
      <c r="K416" s="3" t="s">
        <v>1740</v>
      </c>
      <c r="L416" s="3" t="s">
        <v>1571</v>
      </c>
    </row>
    <row r="417" spans="1:12" ht="25.5">
      <c r="A417" s="68"/>
      <c r="B417" s="75"/>
      <c r="C417" s="66" t="s">
        <v>1722</v>
      </c>
      <c r="D417" s="66"/>
      <c r="E417" s="66">
        <v>4</v>
      </c>
      <c r="F417" s="66">
        <v>0</v>
      </c>
      <c r="G417" s="66" t="s">
        <v>25</v>
      </c>
      <c r="H417" s="66">
        <v>0</v>
      </c>
      <c r="I417" s="66">
        <f t="shared" si="9"/>
        <v>0</v>
      </c>
      <c r="J417" s="3" t="s">
        <v>1571</v>
      </c>
      <c r="K417" s="3" t="s">
        <v>1740</v>
      </c>
      <c r="L417" s="3" t="s">
        <v>1571</v>
      </c>
    </row>
    <row r="418" spans="1:12">
      <c r="A418" s="68"/>
      <c r="B418" s="75"/>
      <c r="C418" s="66" t="s">
        <v>1723</v>
      </c>
      <c r="D418" s="66"/>
      <c r="E418" s="66">
        <v>21</v>
      </c>
      <c r="F418" s="66">
        <v>0</v>
      </c>
      <c r="G418" s="66" t="s">
        <v>25</v>
      </c>
      <c r="H418" s="66">
        <v>0</v>
      </c>
      <c r="I418" s="66">
        <f t="shared" si="9"/>
        <v>0</v>
      </c>
      <c r="J418" s="3" t="s">
        <v>1571</v>
      </c>
      <c r="K418" s="3" t="s">
        <v>1740</v>
      </c>
      <c r="L418" s="3" t="s">
        <v>1571</v>
      </c>
    </row>
    <row r="419" spans="1:12" ht="38.25">
      <c r="A419" s="68">
        <v>927</v>
      </c>
      <c r="B419" s="75">
        <v>658035</v>
      </c>
      <c r="C419" s="66" t="s">
        <v>1727</v>
      </c>
      <c r="D419" s="66">
        <v>2005</v>
      </c>
      <c r="E419" s="66"/>
      <c r="F419" s="66">
        <v>108147</v>
      </c>
      <c r="G419" s="66">
        <v>20</v>
      </c>
      <c r="H419" s="66">
        <v>20223.48</v>
      </c>
      <c r="I419" s="66">
        <f t="shared" si="9"/>
        <v>87923.520000000004</v>
      </c>
      <c r="J419" s="3" t="s">
        <v>1571</v>
      </c>
      <c r="K419" s="3" t="s">
        <v>1740</v>
      </c>
      <c r="L419" s="3" t="s">
        <v>1571</v>
      </c>
    </row>
    <row r="420" spans="1:12" ht="25.5">
      <c r="A420" s="68"/>
      <c r="B420" s="75"/>
      <c r="C420" s="66" t="s">
        <v>1714</v>
      </c>
      <c r="D420" s="66"/>
      <c r="E420" s="66" t="s">
        <v>1715</v>
      </c>
      <c r="F420" s="66">
        <v>0</v>
      </c>
      <c r="G420" s="66" t="s">
        <v>25</v>
      </c>
      <c r="H420" s="66">
        <v>0</v>
      </c>
      <c r="I420" s="66">
        <f t="shared" si="9"/>
        <v>0</v>
      </c>
      <c r="J420" s="3" t="s">
        <v>1571</v>
      </c>
      <c r="K420" s="3" t="s">
        <v>1740</v>
      </c>
      <c r="L420" s="3" t="s">
        <v>1571</v>
      </c>
    </row>
    <row r="421" spans="1:12" ht="25.5">
      <c r="A421" s="68"/>
      <c r="B421" s="75"/>
      <c r="C421" s="66" t="s">
        <v>1716</v>
      </c>
      <c r="D421" s="66"/>
      <c r="E421" s="66" t="s">
        <v>1717</v>
      </c>
      <c r="F421" s="66">
        <v>0</v>
      </c>
      <c r="G421" s="66" t="s">
        <v>25</v>
      </c>
      <c r="H421" s="66">
        <v>0</v>
      </c>
      <c r="I421" s="66">
        <f t="shared" si="9"/>
        <v>0</v>
      </c>
      <c r="J421" s="3" t="s">
        <v>1571</v>
      </c>
      <c r="K421" s="3" t="s">
        <v>1740</v>
      </c>
      <c r="L421" s="3" t="s">
        <v>1571</v>
      </c>
    </row>
    <row r="422" spans="1:12" ht="25.5">
      <c r="A422" s="68"/>
      <c r="B422" s="75"/>
      <c r="C422" s="66" t="s">
        <v>1728</v>
      </c>
      <c r="D422" s="66"/>
      <c r="E422" s="66" t="s">
        <v>1721</v>
      </c>
      <c r="F422" s="66">
        <v>0</v>
      </c>
      <c r="G422" s="66" t="s">
        <v>25</v>
      </c>
      <c r="H422" s="66">
        <v>0</v>
      </c>
      <c r="I422" s="66">
        <f t="shared" si="9"/>
        <v>0</v>
      </c>
      <c r="J422" s="3" t="s">
        <v>1571</v>
      </c>
      <c r="K422" s="3" t="s">
        <v>1740</v>
      </c>
      <c r="L422" s="3" t="s">
        <v>1571</v>
      </c>
    </row>
    <row r="423" spans="1:12" ht="25.5">
      <c r="A423" s="68"/>
      <c r="B423" s="75"/>
      <c r="C423" s="66" t="s">
        <v>1722</v>
      </c>
      <c r="D423" s="66"/>
      <c r="E423" s="66">
        <v>5</v>
      </c>
      <c r="F423" s="66">
        <v>0</v>
      </c>
      <c r="G423" s="66" t="s">
        <v>25</v>
      </c>
      <c r="H423" s="66">
        <v>0</v>
      </c>
      <c r="I423" s="66">
        <f t="shared" si="9"/>
        <v>0</v>
      </c>
      <c r="J423" s="3" t="s">
        <v>1571</v>
      </c>
      <c r="K423" s="3" t="s">
        <v>1740</v>
      </c>
      <c r="L423" s="3" t="s">
        <v>1571</v>
      </c>
    </row>
    <row r="424" spans="1:12">
      <c r="A424" s="68"/>
      <c r="B424" s="75"/>
      <c r="C424" s="66" t="s">
        <v>1723</v>
      </c>
      <c r="D424" s="66"/>
      <c r="E424" s="66">
        <v>27</v>
      </c>
      <c r="F424" s="66">
        <v>0</v>
      </c>
      <c r="G424" s="66" t="s">
        <v>25</v>
      </c>
      <c r="H424" s="66">
        <v>0</v>
      </c>
      <c r="I424" s="66">
        <f t="shared" si="9"/>
        <v>0</v>
      </c>
      <c r="J424" s="3" t="s">
        <v>1571</v>
      </c>
      <c r="K424" s="3" t="s">
        <v>1740</v>
      </c>
      <c r="L424" s="3" t="s">
        <v>1571</v>
      </c>
    </row>
    <row r="425" spans="1:12">
      <c r="A425" s="68">
        <v>928</v>
      </c>
      <c r="B425" s="75">
        <v>658001</v>
      </c>
      <c r="C425" s="66" t="s">
        <v>1729</v>
      </c>
      <c r="D425" s="66">
        <v>2001</v>
      </c>
      <c r="E425" s="66">
        <v>1</v>
      </c>
      <c r="F425" s="66">
        <v>350</v>
      </c>
      <c r="G425" s="66">
        <v>98</v>
      </c>
      <c r="H425" s="66">
        <v>341.34</v>
      </c>
      <c r="I425" s="66">
        <f t="shared" si="9"/>
        <v>8.660000000000025</v>
      </c>
      <c r="J425" s="3" t="s">
        <v>1571</v>
      </c>
      <c r="K425" s="3" t="s">
        <v>1740</v>
      </c>
      <c r="L425" s="3" t="s">
        <v>1571</v>
      </c>
    </row>
    <row r="426" spans="1:12">
      <c r="A426" s="68">
        <v>929</v>
      </c>
      <c r="B426" s="75">
        <v>658036</v>
      </c>
      <c r="C426" s="66" t="s">
        <v>1730</v>
      </c>
      <c r="D426" s="66">
        <v>2007</v>
      </c>
      <c r="E426" s="66">
        <v>1</v>
      </c>
      <c r="F426" s="66">
        <v>157627.12</v>
      </c>
      <c r="G426" s="66">
        <v>55</v>
      </c>
      <c r="H426" s="66">
        <v>86405.94</v>
      </c>
      <c r="I426" s="66">
        <f t="shared" si="9"/>
        <v>71221.179999999993</v>
      </c>
      <c r="J426" s="3" t="s">
        <v>1571</v>
      </c>
      <c r="K426" s="3" t="s">
        <v>1740</v>
      </c>
      <c r="L426" s="3" t="s">
        <v>1571</v>
      </c>
    </row>
    <row r="427" spans="1:12">
      <c r="A427" s="68">
        <v>930</v>
      </c>
      <c r="B427" s="75">
        <v>658037</v>
      </c>
      <c r="C427" s="66" t="s">
        <v>1731</v>
      </c>
      <c r="D427" s="66">
        <v>2007</v>
      </c>
      <c r="E427" s="66">
        <v>1</v>
      </c>
      <c r="F427" s="66">
        <v>37415.25</v>
      </c>
      <c r="G427" s="66">
        <v>77</v>
      </c>
      <c r="H427" s="66">
        <v>28685.03</v>
      </c>
      <c r="I427" s="66">
        <f>F427-H427</f>
        <v>8730.2200000000012</v>
      </c>
      <c r="J427" s="3" t="s">
        <v>1571</v>
      </c>
      <c r="K427" s="3" t="s">
        <v>1740</v>
      </c>
      <c r="L427" s="3" t="s">
        <v>1571</v>
      </c>
    </row>
    <row r="428" spans="1:12" ht="38.25">
      <c r="A428" s="52" t="s">
        <v>1246</v>
      </c>
      <c r="B428" s="15">
        <v>4251</v>
      </c>
      <c r="C428" s="16" t="s">
        <v>727</v>
      </c>
      <c r="D428" s="17">
        <v>1986</v>
      </c>
      <c r="E428" s="18">
        <v>2</v>
      </c>
      <c r="F428" s="19">
        <v>273710</v>
      </c>
      <c r="G428" s="14">
        <v>91</v>
      </c>
      <c r="H428" s="25">
        <v>248049.23</v>
      </c>
      <c r="I428" s="26">
        <f t="shared" ref="I428" si="10">F428-H428</f>
        <v>25660.76999999999</v>
      </c>
      <c r="J428" s="3" t="s">
        <v>1571</v>
      </c>
      <c r="K428" s="3" t="s">
        <v>1740</v>
      </c>
      <c r="L428" s="3" t="s">
        <v>1571</v>
      </c>
    </row>
    <row r="429" spans="1:12" ht="15" customHeight="1">
      <c r="A429" s="135" t="s">
        <v>260</v>
      </c>
      <c r="B429" s="133"/>
      <c r="C429" s="133"/>
      <c r="D429" s="133"/>
      <c r="E429" s="133"/>
      <c r="F429" s="133"/>
      <c r="G429" s="133"/>
      <c r="H429" s="133"/>
      <c r="I429" s="133"/>
      <c r="J429" s="133"/>
      <c r="K429" s="133"/>
      <c r="L429" s="134"/>
    </row>
    <row r="430" spans="1:12" ht="15" customHeight="1">
      <c r="A430" s="108" t="s">
        <v>822</v>
      </c>
      <c r="B430" s="109"/>
      <c r="C430" s="109"/>
      <c r="D430" s="109"/>
      <c r="E430" s="109"/>
      <c r="F430" s="109"/>
      <c r="G430" s="109"/>
      <c r="H430" s="109"/>
      <c r="I430" s="109"/>
      <c r="J430" s="109"/>
      <c r="K430" s="109"/>
      <c r="L430" s="110"/>
    </row>
    <row r="431" spans="1:12" ht="102">
      <c r="A431" s="3">
        <v>65</v>
      </c>
      <c r="B431" s="15" t="s">
        <v>694</v>
      </c>
      <c r="C431" s="16" t="s">
        <v>695</v>
      </c>
      <c r="D431" s="17">
        <v>1964</v>
      </c>
      <c r="E431" s="18">
        <v>672</v>
      </c>
      <c r="F431" s="19">
        <v>155306</v>
      </c>
      <c r="G431" s="14">
        <v>100</v>
      </c>
      <c r="H431" s="19">
        <v>155306</v>
      </c>
      <c r="I431" s="21">
        <v>0</v>
      </c>
      <c r="J431" s="80" t="s">
        <v>847</v>
      </c>
      <c r="K431" s="80" t="s">
        <v>1446</v>
      </c>
      <c r="L431" s="3" t="s">
        <v>1525</v>
      </c>
    </row>
    <row r="432" spans="1:12" ht="15" customHeight="1">
      <c r="A432" s="111" t="s">
        <v>299</v>
      </c>
      <c r="B432" s="112"/>
      <c r="C432" s="112"/>
      <c r="D432" s="112"/>
      <c r="E432" s="112"/>
      <c r="F432" s="112"/>
      <c r="G432" s="112"/>
      <c r="H432" s="112"/>
      <c r="I432" s="112"/>
      <c r="J432" s="112"/>
      <c r="K432" s="112"/>
      <c r="L432" s="113"/>
    </row>
    <row r="433" spans="1:12" ht="15" customHeight="1">
      <c r="A433" s="108" t="s">
        <v>823</v>
      </c>
      <c r="B433" s="109"/>
      <c r="C433" s="109"/>
      <c r="D433" s="109"/>
      <c r="E433" s="109"/>
      <c r="F433" s="109"/>
      <c r="G433" s="109"/>
      <c r="H433" s="109"/>
      <c r="I433" s="109"/>
      <c r="J433" s="109"/>
      <c r="K433" s="109"/>
      <c r="L433" s="110"/>
    </row>
    <row r="434" spans="1:12" ht="127.5">
      <c r="A434" s="3">
        <v>66</v>
      </c>
      <c r="B434" s="77">
        <v>838</v>
      </c>
      <c r="C434" s="80" t="s">
        <v>696</v>
      </c>
      <c r="D434" s="80">
        <v>1985</v>
      </c>
      <c r="E434" s="80" t="s">
        <v>697</v>
      </c>
      <c r="F434" s="8">
        <v>151632</v>
      </c>
      <c r="G434" s="8"/>
      <c r="H434" s="8">
        <v>53879.360000000001</v>
      </c>
      <c r="I434" s="10">
        <f>F434-H434</f>
        <v>97752.639999999999</v>
      </c>
      <c r="J434" s="80" t="s">
        <v>848</v>
      </c>
      <c r="K434" s="80" t="s">
        <v>1447</v>
      </c>
      <c r="L434" s="3" t="s">
        <v>1571</v>
      </c>
    </row>
    <row r="435" spans="1:12">
      <c r="A435" s="123" t="s">
        <v>824</v>
      </c>
      <c r="B435" s="124"/>
      <c r="C435" s="124"/>
      <c r="D435" s="124"/>
      <c r="E435" s="124"/>
      <c r="F435" s="124"/>
      <c r="G435" s="124"/>
      <c r="H435" s="124"/>
      <c r="I435" s="124"/>
      <c r="J435" s="124"/>
      <c r="K435" s="124"/>
      <c r="L435" s="125"/>
    </row>
    <row r="436" spans="1:12" ht="114.75">
      <c r="A436" s="3">
        <v>67</v>
      </c>
      <c r="B436" s="77">
        <v>203</v>
      </c>
      <c r="C436" s="80" t="s">
        <v>698</v>
      </c>
      <c r="D436" s="80">
        <v>1971</v>
      </c>
      <c r="E436" s="80" t="s">
        <v>699</v>
      </c>
      <c r="F436" s="7">
        <v>42</v>
      </c>
      <c r="G436" s="7"/>
      <c r="H436" s="11">
        <v>42</v>
      </c>
      <c r="I436" s="5">
        <v>0</v>
      </c>
      <c r="J436" s="80" t="s">
        <v>849</v>
      </c>
      <c r="K436" s="80" t="s">
        <v>1448</v>
      </c>
      <c r="L436" s="3" t="s">
        <v>1492</v>
      </c>
    </row>
    <row r="438" spans="1:12" ht="35.25" customHeight="1">
      <c r="A438" s="139"/>
      <c r="B438" s="139"/>
      <c r="C438" s="139"/>
      <c r="D438" s="139"/>
      <c r="E438" s="139"/>
      <c r="F438" s="139"/>
      <c r="G438" s="139"/>
      <c r="H438" s="139"/>
      <c r="I438" s="139"/>
      <c r="J438" s="139"/>
      <c r="K438" s="139"/>
      <c r="L438" s="139"/>
    </row>
  </sheetData>
  <mergeCells count="68">
    <mergeCell ref="B189:L189"/>
    <mergeCell ref="A312:L312"/>
    <mergeCell ref="A314:L314"/>
    <mergeCell ref="A188:L188"/>
    <mergeCell ref="A190:L190"/>
    <mergeCell ref="A219:L219"/>
    <mergeCell ref="A223:L223"/>
    <mergeCell ref="B218:L218"/>
    <mergeCell ref="A253:L253"/>
    <mergeCell ref="A255:L255"/>
    <mergeCell ref="B243:L243"/>
    <mergeCell ref="B254:L254"/>
    <mergeCell ref="A279:L279"/>
    <mergeCell ref="B224:L224"/>
    <mergeCell ref="B265:L265"/>
    <mergeCell ref="B278:L278"/>
    <mergeCell ref="M5:M6"/>
    <mergeCell ref="K5:K6"/>
    <mergeCell ref="B9:L9"/>
    <mergeCell ref="B23:L23"/>
    <mergeCell ref="B59:L59"/>
    <mergeCell ref="A24:L24"/>
    <mergeCell ref="A58:L58"/>
    <mergeCell ref="A8:L8"/>
    <mergeCell ref="A22:L22"/>
    <mergeCell ref="L5:L6"/>
    <mergeCell ref="A438:L438"/>
    <mergeCell ref="A348:L348"/>
    <mergeCell ref="A352:L352"/>
    <mergeCell ref="A429:L429"/>
    <mergeCell ref="A326:L326"/>
    <mergeCell ref="A328:L328"/>
    <mergeCell ref="A329:L329"/>
    <mergeCell ref="A334:L334"/>
    <mergeCell ref="A333:L333"/>
    <mergeCell ref="A430:L430"/>
    <mergeCell ref="A432:L432"/>
    <mergeCell ref="A433:L433"/>
    <mergeCell ref="A435:L435"/>
    <mergeCell ref="A389:L389"/>
    <mergeCell ref="A102:L102"/>
    <mergeCell ref="A147:L147"/>
    <mergeCell ref="A161:L161"/>
    <mergeCell ref="A172:L172"/>
    <mergeCell ref="A174:L174"/>
    <mergeCell ref="B103:L103"/>
    <mergeCell ref="B133:L133"/>
    <mergeCell ref="B162:L162"/>
    <mergeCell ref="B173:L173"/>
    <mergeCell ref="A318:L318"/>
    <mergeCell ref="A324:L324"/>
    <mergeCell ref="B349:L349"/>
    <mergeCell ref="B351:L351"/>
    <mergeCell ref="A301:L301"/>
    <mergeCell ref="B315:L315"/>
    <mergeCell ref="A1:L1"/>
    <mergeCell ref="A4:L4"/>
    <mergeCell ref="A5:A6"/>
    <mergeCell ref="B5:B6"/>
    <mergeCell ref="C5:C6"/>
    <mergeCell ref="D5:D6"/>
    <mergeCell ref="E5:E6"/>
    <mergeCell ref="F5:F6"/>
    <mergeCell ref="G5:H5"/>
    <mergeCell ref="I5:I6"/>
    <mergeCell ref="J5:J6"/>
    <mergeCell ref="I2:L2"/>
    <mergeCell ref="I3:L3"/>
  </mergeCells>
  <pageMargins left="0.25" right="0.25" top="0.46" bottom="0.34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Приложение_1.1 ВС</vt:lpstr>
      <vt:lpstr>Приложение_1.2 ВО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Косачева</cp:lastModifiedBy>
  <cp:lastPrinted>2021-04-12T14:40:32Z</cp:lastPrinted>
  <dcterms:created xsi:type="dcterms:W3CDTF">2020-11-17T08:08:11Z</dcterms:created>
  <dcterms:modified xsi:type="dcterms:W3CDTF">2021-04-30T06:13:10Z</dcterms:modified>
</cp:coreProperties>
</file>