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800" windowHeight="12300" tabRatio="601" firstSheet="1" activeTab="6"/>
  </bookViews>
  <sheets>
    <sheet name="Приложение_3_1" sheetId="1" state="hidden" r:id="rId1"/>
    <sheet name="3_1" sheetId="2" r:id="rId2"/>
    <sheet name="3_2" sheetId="3" r:id="rId3"/>
    <sheet name="3_3" sheetId="4" r:id="rId4"/>
    <sheet name="3_4" sheetId="5" r:id="rId5"/>
    <sheet name="3_5" sheetId="6" r:id="rId6"/>
    <sheet name="3_6" sheetId="7" r:id="rId7"/>
  </sheets>
  <definedNames>
    <definedName name="_xlnm.Print_Area" localSheetId="1">'3_1'!$A$1:$M$37</definedName>
    <definedName name="_xlnm.Print_Area" localSheetId="2">'3_2'!$A$1:$M$33</definedName>
    <definedName name="_xlnm.Print_Area" localSheetId="3">'3_3'!$A$1:$M$35</definedName>
    <definedName name="_xlnm.Print_Area" localSheetId="4">'3_4'!$A$1:$M$30</definedName>
    <definedName name="_xlnm.Print_Area" localSheetId="5">'3_5'!$A$1:$M$9</definedName>
    <definedName name="_xlnm.Print_Area" localSheetId="6">'3_6'!$A$1:$M$9</definedName>
  </definedNames>
  <calcPr calcId="124519"/>
</workbook>
</file>

<file path=xl/calcChain.xml><?xml version="1.0" encoding="utf-8"?>
<calcChain xmlns="http://schemas.openxmlformats.org/spreadsheetml/2006/main">
  <c r="N7" i="7"/>
  <c r="P7" s="1"/>
  <c r="N7" i="6" l="1"/>
  <c r="L24" i="7" l="1"/>
  <c r="K24"/>
  <c r="J24"/>
  <c r="I24"/>
  <c r="H24"/>
  <c r="G24"/>
  <c r="F24"/>
  <c r="E24"/>
  <c r="D24"/>
  <c r="M22"/>
  <c r="L22"/>
  <c r="K22"/>
  <c r="J22"/>
  <c r="I22"/>
  <c r="H22"/>
  <c r="G22"/>
  <c r="F22"/>
  <c r="E22"/>
  <c r="D22"/>
</calcChain>
</file>

<file path=xl/sharedStrings.xml><?xml version="1.0" encoding="utf-8"?>
<sst xmlns="http://schemas.openxmlformats.org/spreadsheetml/2006/main" count="460" uniqueCount="95">
  <si>
    <t>№</t>
  </si>
  <si>
    <t>1</t>
  </si>
  <si>
    <t>2</t>
  </si>
  <si>
    <t>3</t>
  </si>
  <si>
    <t>Наименование показателя</t>
  </si>
  <si>
    <t>тыс. руб.</t>
  </si>
  <si>
    <t>%</t>
  </si>
  <si>
    <t>кВтч/куб.м</t>
  </si>
  <si>
    <t>Период реализации концессионного соглашении / значение показателя</t>
  </si>
  <si>
    <t>-</t>
  </si>
  <si>
    <t>4</t>
  </si>
  <si>
    <t>5</t>
  </si>
  <si>
    <t>Доля проб питьевой воды, подаваемой с источников водоснабжения, водопроводных станций и иных объектов централизованной системы водоснабжения в распределительную водопроводную сеть, не соответствующих установленным требованиям,в общем объеме проб, отобранных по результатам производственного контроля качества питьевой воды</t>
  </si>
  <si>
    <t>Количество перерывов в подаче воды, местах исполнения обязательств организацией, осуществляющей холодное водоснабжение по подаче холодной воды, возникших в результате аварий, повреждений и иных технологических нарушений на объектах централизованной системы холодного водоснабжения, принадлежащих организации, осуществляющей холодное водоснабжение, в расчете на протяженность водопроводной сети в год</t>
  </si>
  <si>
    <t>Ед. изм.</t>
  </si>
  <si>
    <t>ед./км</t>
  </si>
  <si>
    <t>6</t>
  </si>
  <si>
    <t>Нормативный уровень прибыли</t>
  </si>
  <si>
    <t>Базовый уровень операционных расходов (без НДС)</t>
  </si>
  <si>
    <t>Удельное количество аварий и засоров в расчете на протяженность канализационной сети в год</t>
  </si>
  <si>
    <t>Удельный расход электрической энергии, потребляемой в технологическом процессе очистки сточных вод, на единицу объема очищаемых сточных вод</t>
  </si>
  <si>
    <t>Доля сточных вол, не подвергающихся очистке, в общем объеме сточных вол, сбрасываемых в централизованные общесплавные или бытовые системы водоотведения</t>
  </si>
  <si>
    <t>Электрическая энергия</t>
  </si>
  <si>
    <t>тыс. куб.м</t>
  </si>
  <si>
    <t>руб./кВтч</t>
  </si>
  <si>
    <t>4.1</t>
  </si>
  <si>
    <t>4.2</t>
  </si>
  <si>
    <t>Тепловая энергия</t>
  </si>
  <si>
    <t>Потери и удельное потребление энергетических ресурсов</t>
  </si>
  <si>
    <t>Потери воды в сетях</t>
  </si>
  <si>
    <t>Удельный расход электрической энергии на единицу объема отпуска воды</t>
  </si>
  <si>
    <r>
      <t xml:space="preserve">Величина </t>
    </r>
    <r>
      <rPr>
        <sz val="8.5"/>
        <rFont val="Candara"/>
        <family val="2"/>
        <charset val="204"/>
      </rPr>
      <t>1</t>
    </r>
    <r>
      <rPr>
        <b/>
        <sz val="8"/>
        <rFont val="Times New Roman"/>
        <family val="1"/>
        <charset val="204"/>
      </rPr>
      <t xml:space="preserve"> </t>
    </r>
    <r>
      <rPr>
        <b/>
        <sz val="8"/>
        <rFont val="Times New Roman"/>
        <family val="1"/>
        <charset val="204"/>
      </rPr>
      <t xml:space="preserve">le </t>
    </r>
    <r>
      <rPr>
        <sz val="8.5"/>
        <rFont val="Candara"/>
        <family val="2"/>
        <charset val="204"/>
      </rPr>
      <t>1</t>
    </r>
    <r>
      <rPr>
        <b/>
        <sz val="8"/>
        <rFont val="Times New Roman"/>
        <family val="1"/>
        <charset val="204"/>
      </rPr>
      <t xml:space="preserve"> юд контрол ь-ных расходов (за исключением расходов на энергетические ресурсы, концессионной платы, налога на прибыль организации и налога на имущество организации) (без НДС)</t>
    </r>
  </si>
  <si>
    <t>руб./Г кал</t>
  </si>
  <si>
    <t>тыс.руб.</t>
  </si>
  <si>
    <t>7</t>
  </si>
  <si>
    <t>8</t>
  </si>
  <si>
    <t>Предельный (максимальный) рост необходимой валовой выручки концессионера от осуществления услуг в сфере водоснабжения по отношению к предыдущему году</t>
  </si>
  <si>
    <t>Амортизация (по имеющимся и вводимым объектам) (без НДС)</t>
  </si>
  <si>
    <r>
      <t xml:space="preserve">Предельный размер бюджетных инвестиций за счет средств конпендента му-н </t>
    </r>
    <r>
      <rPr>
        <sz val="8.5"/>
        <rFont val="Candara"/>
        <family val="2"/>
        <charset val="204"/>
      </rPr>
      <t>11</t>
    </r>
    <r>
      <rPr>
        <b/>
        <sz val="8"/>
        <rFont val="Times New Roman"/>
        <family val="1"/>
        <charset val="204"/>
      </rPr>
      <t xml:space="preserve">ципально </t>
    </r>
    <r>
      <rPr>
        <sz val="8.5"/>
        <rFont val="Candara"/>
        <family val="2"/>
        <charset val="204"/>
      </rPr>
      <t>1</t>
    </r>
    <r>
      <rPr>
        <b/>
        <sz val="8"/>
        <rFont val="Times New Roman"/>
        <family val="1"/>
        <charset val="204"/>
      </rPr>
      <t xml:space="preserve"> о образования «Сосновоборский городской округ»</t>
    </r>
  </si>
  <si>
    <t>Объем товарных сточных</t>
  </si>
  <si>
    <t>вол. всею</t>
  </si>
  <si>
    <t>Цены на энергетические ресурсы (без НДС)</t>
  </si>
  <si>
    <t>тыс.куб.м</t>
  </si>
  <si>
    <t>руб./кВт.ч</t>
  </si>
  <si>
    <t>4</t>
  </si>
  <si>
    <t>Предельный размер бюджетных инвестиций за счет средств концендента - муниципального образова ния «Сосновоборский городской округ»</t>
  </si>
  <si>
    <t>Доля потерь воды в цен-трализованных системах водоснабжения при ее транспортировке в общем объеме воды, поданной в водопроводную сеть</t>
  </si>
  <si>
    <t>Удельный расход электрической энергии, потребляемой в технологическом процессе транспортировки питьевой воды, на единицу объема транспортируемой воды</t>
  </si>
  <si>
    <t>Долгосрочные параметры регулирования деятельности концессионера в сфере холодного водоснабжения (питьевая вода)</t>
  </si>
  <si>
    <t>Приложение № 3.1</t>
  </si>
  <si>
    <t>Приложение № 3.2</t>
  </si>
  <si>
    <t>Долгосрочные параметры регулирования деятельности концессионера в сфере водоотведения</t>
  </si>
  <si>
    <t>Доля проб сточных вод, не соответствующих установленным нормативам допустимых сбросов, лимитам на сбросы, рассчитанная применительно к централизованной общесплавной (бытовой) системе водоотведения</t>
  </si>
  <si>
    <t>Сведения о ценах и плановых показателях регулирования деятельности концессионера в сфере холодного водоснабжения                              (питьевая вода)</t>
  </si>
  <si>
    <t>Приложение № 3.3</t>
  </si>
  <si>
    <t>Объем полезного отпуска воды, всего</t>
  </si>
  <si>
    <t>Объем товарной волы, всего</t>
  </si>
  <si>
    <t>.3.1</t>
  </si>
  <si>
    <t>.3.2</t>
  </si>
  <si>
    <t>Сведения о ценах и плановых показателях регулирования деятельности концессионера в сфере водоотведения</t>
  </si>
  <si>
    <t>Объем принятых сточных вод, всего</t>
  </si>
  <si>
    <t>Объем товарных сточных вод, всего</t>
  </si>
  <si>
    <t>руб./Гкал</t>
  </si>
  <si>
    <t>Удельный расход электрической энергии на единицу объема сточных вод, подвергающихся очистке</t>
  </si>
  <si>
    <t>Величина неподконтроль-ных расходов (за исключением расходов на энергетические ресурсы, концессионной платы, налога на прибыль организации и налога на имущество организации) (без НДС)</t>
  </si>
  <si>
    <t>Предельный (максимальный) рост необходимой валовой выручки концессионера от осуществления услуг в сфере водоотведения по отношению к предыдущему году</t>
  </si>
  <si>
    <t>Приложение № 3.4</t>
  </si>
  <si>
    <t>Приложение № 3.5</t>
  </si>
  <si>
    <t>Приложение № 3.6</t>
  </si>
  <si>
    <t>Необходимая валовая выручка концессионера в сфере  холодного водоснабжения  (питьевая вода)</t>
  </si>
  <si>
    <t>Необходимая валовая выручка</t>
  </si>
  <si>
    <t>Необходимая валовая выручка концессионера в сфере  водоотведения</t>
  </si>
  <si>
    <t>_</t>
  </si>
  <si>
    <t>Период реализации концессионного соглашения / значение показателя</t>
  </si>
  <si>
    <t>Объем товарной воды, всего</t>
  </si>
  <si>
    <t>Доля проб питьевой воды в распределительной водопроводной сети,  не соответствующих установленным требованиям, в общем объеме проб, отобранных по результатам производственного контроля качества питьевой воды</t>
  </si>
  <si>
    <t>Удельный расход электрической энергии, потребляемой в технологическом процессе подготовки питьевой воды, на единицу объема воды, отпускаемой в сеть (кВт*ч/ куб.м)</t>
  </si>
  <si>
    <t>Доля потерь воды в централизованных системах водоснабжения при ее транспортировке в общем объеме воды, поданной в водопроводную сеть</t>
  </si>
  <si>
    <t>Величина неподконтрольных расходов (за исключением расходов на энергетические ресурсы, концессионной платы, налога на прибыль организации и налога на имущество организации) (без НДС)</t>
  </si>
  <si>
    <t>Удельный расход электрической энергии на технологические нужды</t>
  </si>
  <si>
    <t>Разница</t>
  </si>
  <si>
    <t>НВВ без налога на имущество</t>
  </si>
  <si>
    <t>Рассчитано по НВВ с учетом налога на прибыль</t>
  </si>
  <si>
    <t>Необходимая валовая выручка (без учета налога на имущество)</t>
  </si>
  <si>
    <t>Доля сточных вод, не подвергающихся очистке, в общем объеме сточных вод, сбрасываемых в централизованные общесплавные или бытовые системы водоотведения</t>
  </si>
  <si>
    <t>Количество перерывов в подаче воды, в местах исполнения обязательств организацией, осуществляющей холодное водоснабжение по подаче холодной воды, возникших в результате аварий, повреждений и иных технологических нарушений на объектах централизованной системы холодного водоснабжения, принадлежащих организации, осуществляющей холодное водоснабжение, в расчете на протяженность водопроводной сети в год</t>
  </si>
  <si>
    <t xml:space="preserve"> 3.1</t>
  </si>
  <si>
    <t>к концессионному соглашению</t>
  </si>
  <si>
    <t>от _______________№ ______</t>
  </si>
  <si>
    <t>Долгосрочные параметры регулирования деятельности Концессионера в сфере холодного водоснабжения (питьевая вода)</t>
  </si>
  <si>
    <t>Долгосрочные параметры регулирования деятельности Концессионера в сфере водоотведения</t>
  </si>
  <si>
    <t>Сведения о ценах и плановых показателях регулирования деятельности Концессионера в сфере холодного водоснабжения                              (питьевая вода)</t>
  </si>
  <si>
    <t>Сведения о ценах и плановых показателях регулирования деятельности Концессионера в сфере водоотведения</t>
  </si>
  <si>
    <t>Необходимая валовая выручка Концессионера в сфере  холодного водоснабжения (питьевая вода)</t>
  </si>
  <si>
    <t>Необходимая валовая выручка Концессионера в сфере водоотведения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</si>
</sst>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.0"/>
  </numFmts>
  <fonts count="14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8.5"/>
      <name val="Candara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9" fontId="12" fillId="0" borderId="0" applyFont="0" applyFill="0" applyBorder="0" applyAlignment="0" applyProtection="0"/>
    <xf numFmtId="0" fontId="1" fillId="0" borderId="0"/>
  </cellStyleXfs>
  <cellXfs count="225"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left" vertical="top" indent="1"/>
    </xf>
    <xf numFmtId="0" fontId="2" fillId="0" borderId="1" xfId="0" applyNumberFormat="1" applyFont="1" applyFill="1" applyBorder="1" applyAlignment="1" applyProtection="1">
      <alignment horizontal="left" vertical="top" indent="1"/>
    </xf>
    <xf numFmtId="0" fontId="2" fillId="0" borderId="1" xfId="0" applyNumberFormat="1" applyFont="1" applyFill="1" applyBorder="1" applyAlignment="1" applyProtection="1">
      <alignment horizontal="left" vertical="top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left" vertical="top"/>
    </xf>
    <xf numFmtId="0" fontId="4" fillId="0" borderId="0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6" xfId="0" applyNumberFormat="1" applyFont="1" applyFill="1" applyBorder="1" applyAlignment="1" applyProtection="1">
      <alignment horizontal="center" vertical="center" wrapText="1"/>
    </xf>
    <xf numFmtId="0" fontId="11" fillId="0" borderId="6" xfId="0" applyNumberFormat="1" applyFont="1" applyFill="1" applyBorder="1" applyAlignment="1" applyProtection="1">
      <alignment horizontal="center" vertical="center"/>
    </xf>
    <xf numFmtId="0" fontId="4" fillId="0" borderId="12" xfId="0" applyNumberFormat="1" applyFont="1" applyFill="1" applyBorder="1" applyAlignment="1" applyProtection="1">
      <alignment horizontal="center"/>
    </xf>
    <xf numFmtId="0" fontId="4" fillId="0" borderId="12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top"/>
    </xf>
    <xf numFmtId="0" fontId="5" fillId="0" borderId="18" xfId="0" applyNumberFormat="1" applyFont="1" applyFill="1" applyBorder="1" applyAlignment="1" applyProtection="1">
      <alignment horizontal="center" vertical="center"/>
    </xf>
    <xf numFmtId="0" fontId="5" fillId="0" borderId="19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>
      <alignment horizontal="left" vertical="top" indent="1"/>
    </xf>
    <xf numFmtId="0" fontId="8" fillId="0" borderId="1" xfId="0" applyNumberFormat="1" applyFont="1" applyFill="1" applyBorder="1" applyAlignment="1" applyProtection="1">
      <alignment horizontal="left" vertical="top"/>
    </xf>
    <xf numFmtId="0" fontId="4" fillId="0" borderId="13" xfId="0" applyNumberFormat="1" applyFont="1" applyFill="1" applyBorder="1" applyAlignment="1" applyProtection="1">
      <alignment horizontal="center"/>
    </xf>
    <xf numFmtId="0" fontId="8" fillId="0" borderId="15" xfId="0" applyNumberFormat="1" applyFont="1" applyFill="1" applyBorder="1" applyAlignment="1" applyProtection="1">
      <alignment horizontal="left" vertical="top" indent="1"/>
    </xf>
    <xf numFmtId="0" fontId="5" fillId="0" borderId="18" xfId="0" applyNumberFormat="1" applyFont="1" applyFill="1" applyBorder="1" applyAlignment="1" applyProtection="1">
      <alignment horizontal="center" vertical="top"/>
    </xf>
    <xf numFmtId="0" fontId="8" fillId="0" borderId="18" xfId="0" applyNumberFormat="1" applyFont="1" applyFill="1" applyBorder="1" applyAlignment="1" applyProtection="1">
      <alignment horizontal="left" vertical="top" indent="1"/>
    </xf>
    <xf numFmtId="0" fontId="8" fillId="0" borderId="18" xfId="0" applyNumberFormat="1" applyFont="1" applyFill="1" applyBorder="1" applyAlignment="1" applyProtection="1">
      <alignment horizontal="left" vertical="top"/>
    </xf>
    <xf numFmtId="0" fontId="8" fillId="0" borderId="19" xfId="0" applyNumberFormat="1" applyFont="1" applyFill="1" applyBorder="1" applyAlignment="1" applyProtection="1">
      <alignment horizontal="left" vertical="top" indent="1"/>
    </xf>
    <xf numFmtId="0" fontId="8" fillId="0" borderId="2" xfId="0" applyNumberFormat="1" applyFont="1" applyFill="1" applyBorder="1" applyAlignment="1" applyProtection="1">
      <alignment horizontal="left" vertical="top" indent="1"/>
    </xf>
    <xf numFmtId="0" fontId="8" fillId="0" borderId="20" xfId="0" applyNumberFormat="1" applyFont="1" applyFill="1" applyBorder="1" applyAlignment="1" applyProtection="1">
      <alignment horizontal="left" vertical="top" inden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1" xfId="0" applyNumberFormat="1" applyFont="1" applyFill="1" applyBorder="1" applyAlignment="1" applyProtection="1">
      <alignment horizontal="center" vertical="center"/>
    </xf>
    <xf numFmtId="0" fontId="2" fillId="0" borderId="15" xfId="0" applyNumberFormat="1" applyFont="1" applyFill="1" applyBorder="1" applyAlignment="1" applyProtection="1">
      <alignment horizontal="left" vertical="top" indent="1"/>
    </xf>
    <xf numFmtId="0" fontId="2" fillId="0" borderId="15" xfId="0" applyNumberFormat="1" applyFont="1" applyFill="1" applyBorder="1" applyAlignment="1" applyProtection="1">
      <alignment horizontal="left" vertical="top"/>
    </xf>
    <xf numFmtId="0" fontId="2" fillId="0" borderId="18" xfId="0" applyNumberFormat="1" applyFont="1" applyFill="1" applyBorder="1" applyAlignment="1" applyProtection="1">
      <alignment horizontal="left" vertical="top"/>
    </xf>
    <xf numFmtId="0" fontId="2" fillId="0" borderId="19" xfId="0" applyNumberFormat="1" applyFont="1" applyFill="1" applyBorder="1" applyAlignment="1" applyProtection="1">
      <alignment horizontal="left" vertical="top"/>
    </xf>
    <xf numFmtId="0" fontId="8" fillId="0" borderId="15" xfId="0" applyNumberFormat="1" applyFont="1" applyFill="1" applyBorder="1" applyAlignment="1" applyProtection="1">
      <alignment horizontal="left" vertical="top"/>
    </xf>
    <xf numFmtId="0" fontId="8" fillId="0" borderId="19" xfId="0" applyNumberFormat="1" applyFont="1" applyFill="1" applyBorder="1" applyAlignment="1" applyProtection="1">
      <alignment horizontal="left" vertical="top"/>
    </xf>
    <xf numFmtId="0" fontId="4" fillId="0" borderId="21" xfId="0" applyNumberFormat="1" applyFont="1" applyFill="1" applyBorder="1" applyAlignment="1" applyProtection="1">
      <alignment horizontal="left" vertical="center" indent="1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left" vertical="top"/>
    </xf>
    <xf numFmtId="0" fontId="2" fillId="0" borderId="13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justify" vertical="center" wrapText="1"/>
    </xf>
    <xf numFmtId="0" fontId="4" fillId="0" borderId="0" xfId="0" applyNumberFormat="1" applyFont="1" applyFill="1" applyBorder="1" applyAlignment="1" applyProtection="1">
      <alignment horizontal="left" vertical="center" indent="1"/>
    </xf>
    <xf numFmtId="0" fontId="5" fillId="0" borderId="0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left" vertical="center"/>
    </xf>
    <xf numFmtId="4" fontId="5" fillId="0" borderId="15" xfId="0" applyNumberFormat="1" applyFont="1" applyFill="1" applyBorder="1" applyAlignment="1" applyProtection="1">
      <alignment horizontal="center" vertical="center"/>
    </xf>
    <xf numFmtId="4" fontId="5" fillId="0" borderId="18" xfId="0" applyNumberFormat="1" applyFont="1" applyFill="1" applyBorder="1" applyAlignment="1" applyProtection="1">
      <alignment horizontal="center" vertical="center"/>
    </xf>
    <xf numFmtId="4" fontId="5" fillId="0" borderId="18" xfId="0" applyNumberFormat="1" applyFont="1" applyFill="1" applyBorder="1" applyAlignment="1" applyProtection="1">
      <alignment horizontal="left" vertical="center"/>
    </xf>
    <xf numFmtId="4" fontId="5" fillId="0" borderId="19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vertical="top"/>
    </xf>
    <xf numFmtId="0" fontId="2" fillId="0" borderId="18" xfId="0" applyNumberFormat="1" applyFont="1" applyFill="1" applyBorder="1" applyAlignment="1" applyProtection="1">
      <alignment horizontal="left" vertical="top" indent="1"/>
    </xf>
    <xf numFmtId="0" fontId="2" fillId="0" borderId="19" xfId="0" applyNumberFormat="1" applyFont="1" applyFill="1" applyBorder="1" applyAlignment="1" applyProtection="1">
      <alignment horizontal="left" vertical="top" indent="1"/>
    </xf>
    <xf numFmtId="1" fontId="4" fillId="0" borderId="12" xfId="0" applyNumberFormat="1" applyFont="1" applyFill="1" applyBorder="1" applyAlignment="1" applyProtection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</xf>
    <xf numFmtId="1" fontId="4" fillId="0" borderId="13" xfId="0" applyNumberFormat="1" applyFont="1" applyFill="1" applyBorder="1" applyAlignment="1" applyProtection="1">
      <alignment horizontal="center" vertical="center"/>
    </xf>
    <xf numFmtId="1" fontId="4" fillId="0" borderId="15" xfId="0" applyNumberFormat="1" applyFont="1" applyFill="1" applyBorder="1" applyAlignment="1" applyProtection="1">
      <alignment horizontal="center" vertical="center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1" xfId="0" applyNumberFormat="1" applyFont="1" applyFill="1" applyBorder="1" applyAlignment="1" applyProtection="1">
      <alignment horizontal="center" vertical="center"/>
    </xf>
    <xf numFmtId="0" fontId="4" fillId="0" borderId="32" xfId="0" applyNumberFormat="1" applyFont="1" applyFill="1" applyBorder="1" applyAlignment="1" applyProtection="1">
      <alignment horizontal="center"/>
    </xf>
    <xf numFmtId="4" fontId="5" fillId="0" borderId="2" xfId="0" applyNumberFormat="1" applyFont="1" applyFill="1" applyBorder="1" applyAlignment="1" applyProtection="1">
      <alignment horizontal="center" vertical="center"/>
    </xf>
    <xf numFmtId="4" fontId="5" fillId="0" borderId="20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4" fillId="0" borderId="19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vertical="top"/>
    </xf>
    <xf numFmtId="9" fontId="13" fillId="0" borderId="0" xfId="1" applyFont="1" applyFill="1" applyBorder="1" applyAlignment="1" applyProtection="1">
      <alignment vertical="top"/>
    </xf>
    <xf numFmtId="164" fontId="13" fillId="0" borderId="0" xfId="1" applyNumberFormat="1" applyFont="1" applyFill="1" applyBorder="1" applyAlignment="1" applyProtection="1">
      <alignment vertical="top"/>
    </xf>
    <xf numFmtId="0" fontId="4" fillId="0" borderId="32" xfId="0" applyNumberFormat="1" applyFont="1" applyFill="1" applyBorder="1" applyAlignment="1" applyProtection="1">
      <alignment horizontal="center" vertical="center"/>
    </xf>
    <xf numFmtId="2" fontId="2" fillId="0" borderId="0" xfId="0" applyNumberFormat="1" applyFont="1" applyFill="1" applyBorder="1" applyAlignment="1" applyProtection="1">
      <alignment vertical="top"/>
    </xf>
    <xf numFmtId="0" fontId="4" fillId="0" borderId="21" xfId="0" applyNumberFormat="1" applyFont="1" applyFill="1" applyBorder="1" applyAlignment="1" applyProtection="1">
      <alignment horizontal="center" vertical="center"/>
    </xf>
    <xf numFmtId="0" fontId="4" fillId="0" borderId="12" xfId="0" applyNumberFormat="1" applyFont="1" applyFill="1" applyBorder="1" applyAlignment="1" applyProtection="1">
      <alignment horizontal="center" vertical="center"/>
    </xf>
    <xf numFmtId="0" fontId="4" fillId="0" borderId="21" xfId="0" applyNumberFormat="1" applyFont="1" applyFill="1" applyBorder="1" applyAlignment="1" applyProtection="1">
      <alignment horizontal="left" vertical="center" inden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2" fontId="5" fillId="0" borderId="1" xfId="1" applyNumberFormat="1" applyFont="1" applyFill="1" applyBorder="1" applyAlignment="1" applyProtection="1">
      <alignment horizontal="center" vertical="center"/>
    </xf>
    <xf numFmtId="2" fontId="5" fillId="0" borderId="15" xfId="1" applyNumberFormat="1" applyFont="1" applyFill="1" applyBorder="1" applyAlignment="1" applyProtection="1">
      <alignment horizontal="center" vertical="center"/>
    </xf>
    <xf numFmtId="2" fontId="5" fillId="0" borderId="18" xfId="1" applyNumberFormat="1" applyFont="1" applyFill="1" applyBorder="1" applyAlignment="1" applyProtection="1">
      <alignment horizontal="center" vertical="center"/>
    </xf>
    <xf numFmtId="2" fontId="5" fillId="0" borderId="19" xfId="0" applyNumberFormat="1" applyFont="1" applyFill="1" applyBorder="1" applyAlignment="1" applyProtection="1">
      <alignment horizontal="center" vertical="center"/>
    </xf>
    <xf numFmtId="4" fontId="5" fillId="0" borderId="1" xfId="1" applyNumberFormat="1" applyFont="1" applyFill="1" applyBorder="1" applyAlignment="1" applyProtection="1">
      <alignment horizontal="center" vertical="center"/>
    </xf>
    <xf numFmtId="4" fontId="5" fillId="0" borderId="15" xfId="1" applyNumberFormat="1" applyFont="1" applyFill="1" applyBorder="1" applyAlignment="1" applyProtection="1">
      <alignment horizontal="center" vertical="center"/>
    </xf>
    <xf numFmtId="4" fontId="5" fillId="0" borderId="18" xfId="1" applyNumberFormat="1" applyFont="1" applyFill="1" applyBorder="1" applyAlignment="1" applyProtection="1">
      <alignment horizontal="center" vertical="center"/>
    </xf>
    <xf numFmtId="165" fontId="5" fillId="0" borderId="1" xfId="1" applyNumberFormat="1" applyFont="1" applyFill="1" applyBorder="1" applyAlignment="1" applyProtection="1">
      <alignment horizontal="center" vertical="center"/>
    </xf>
    <xf numFmtId="165" fontId="5" fillId="0" borderId="15" xfId="1" applyNumberFormat="1" applyFont="1" applyFill="1" applyBorder="1" applyAlignment="1" applyProtection="1">
      <alignment horizontal="center" vertical="center"/>
    </xf>
    <xf numFmtId="165" fontId="5" fillId="0" borderId="18" xfId="1" applyNumberFormat="1" applyFont="1" applyFill="1" applyBorder="1" applyAlignment="1" applyProtection="1">
      <alignment horizontal="center" vertical="center"/>
    </xf>
    <xf numFmtId="165" fontId="5" fillId="0" borderId="19" xfId="0" applyNumberFormat="1" applyFont="1" applyFill="1" applyBorder="1" applyAlignment="1" applyProtection="1">
      <alignment horizontal="center" vertical="center"/>
    </xf>
    <xf numFmtId="3" fontId="5" fillId="0" borderId="1" xfId="1" applyNumberFormat="1" applyFont="1" applyFill="1" applyBorder="1" applyAlignment="1" applyProtection="1">
      <alignment horizontal="center" vertical="center"/>
    </xf>
    <xf numFmtId="3" fontId="5" fillId="0" borderId="15" xfId="1" applyNumberFormat="1" applyFont="1" applyFill="1" applyBorder="1" applyAlignment="1" applyProtection="1">
      <alignment horizontal="center" vertical="center"/>
    </xf>
    <xf numFmtId="3" fontId="5" fillId="0" borderId="18" xfId="1" applyNumberFormat="1" applyFont="1" applyFill="1" applyBorder="1" applyAlignment="1" applyProtection="1">
      <alignment horizontal="center" vertical="center"/>
    </xf>
    <xf numFmtId="3" fontId="4" fillId="0" borderId="19" xfId="0" applyNumberFormat="1" applyFont="1" applyFill="1" applyBorder="1" applyAlignment="1" applyProtection="1">
      <alignment horizontal="center" vertical="center"/>
    </xf>
    <xf numFmtId="4" fontId="4" fillId="0" borderId="19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5" fillId="0" borderId="15" xfId="0" applyNumberFormat="1" applyFont="1" applyFill="1" applyBorder="1" applyAlignment="1" applyProtection="1">
      <alignment horizontal="center" vertical="center"/>
    </xf>
    <xf numFmtId="165" fontId="5" fillId="0" borderId="18" xfId="0" applyNumberFormat="1" applyFont="1" applyFill="1" applyBorder="1" applyAlignment="1" applyProtection="1">
      <alignment horizontal="center" vertical="center"/>
    </xf>
    <xf numFmtId="0" fontId="4" fillId="0" borderId="12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justify" vertical="center" wrapText="1"/>
    </xf>
    <xf numFmtId="0" fontId="4" fillId="0" borderId="3" xfId="0" applyNumberFormat="1" applyFont="1" applyFill="1" applyBorder="1" applyAlignment="1" applyProtection="1">
      <alignment horizontal="justify" vertical="center" wrapText="1"/>
    </xf>
    <xf numFmtId="0" fontId="4" fillId="0" borderId="17" xfId="0" applyNumberFormat="1" applyFont="1" applyFill="1" applyBorder="1" applyAlignment="1" applyProtection="1">
      <alignment horizontal="justify" vertical="center" wrapText="1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14" xfId="0" applyNumberFormat="1" applyFont="1" applyFill="1" applyBorder="1" applyAlignment="1" applyProtection="1">
      <alignment horizontal="center" vertical="center"/>
    </xf>
    <xf numFmtId="0" fontId="11" fillId="0" borderId="7" xfId="0" applyNumberFormat="1" applyFont="1" applyFill="1" applyBorder="1" applyAlignment="1" applyProtection="1">
      <alignment horizontal="center" vertical="center"/>
    </xf>
    <xf numFmtId="0" fontId="11" fillId="0" borderId="8" xfId="0" applyNumberFormat="1" applyFont="1" applyFill="1" applyBorder="1" applyAlignment="1" applyProtection="1">
      <alignment horizontal="center" vertical="center"/>
    </xf>
    <xf numFmtId="0" fontId="11" fillId="0" borderId="9" xfId="0" applyNumberFormat="1" applyFont="1" applyFill="1" applyBorder="1" applyAlignment="1" applyProtection="1">
      <alignment horizontal="center" vertical="center"/>
    </xf>
    <xf numFmtId="0" fontId="10" fillId="0" borderId="11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0" fillId="0" borderId="17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left" vertical="center" wrapText="1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0" fontId="4" fillId="0" borderId="17" xfId="0" applyNumberFormat="1" applyFont="1" applyFill="1" applyBorder="1" applyAlignment="1" applyProtection="1">
      <alignment horizontal="left" vertical="center" wrapText="1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0" fontId="10" fillId="0" borderId="14" xfId="0" applyNumberFormat="1" applyFont="1" applyFill="1" applyBorder="1" applyAlignment="1" applyProtection="1">
      <alignment horizontal="center" vertical="center" wrapText="1"/>
    </xf>
    <xf numFmtId="0" fontId="10" fillId="0" borderId="16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0" fontId="11" fillId="0" borderId="29" xfId="0" applyNumberFormat="1" applyFont="1" applyFill="1" applyBorder="1" applyAlignment="1" applyProtection="1">
      <alignment horizontal="center" vertical="center"/>
    </xf>
    <xf numFmtId="0" fontId="11" fillId="0" borderId="30" xfId="0" applyNumberFormat="1" applyFont="1" applyFill="1" applyBorder="1" applyAlignment="1" applyProtection="1">
      <alignment horizontal="center" vertical="center"/>
    </xf>
    <xf numFmtId="0" fontId="11" fillId="0" borderId="31" xfId="0" applyNumberFormat="1" applyFont="1" applyFill="1" applyBorder="1" applyAlignment="1" applyProtection="1">
      <alignment horizontal="center" vertical="center"/>
    </xf>
    <xf numFmtId="0" fontId="4" fillId="0" borderId="12" xfId="0" applyNumberFormat="1" applyFont="1" applyFill="1" applyBorder="1" applyAlignment="1" applyProtection="1">
      <alignment horizontal="justify" vertical="center" wrapText="1"/>
    </xf>
    <xf numFmtId="0" fontId="4" fillId="0" borderId="1" xfId="0" applyNumberFormat="1" applyFont="1" applyFill="1" applyBorder="1" applyAlignment="1" applyProtection="1">
      <alignment horizontal="justify" vertical="center" wrapText="1"/>
    </xf>
    <xf numFmtId="0" fontId="4" fillId="0" borderId="18" xfId="0" applyNumberFormat="1" applyFont="1" applyFill="1" applyBorder="1" applyAlignment="1" applyProtection="1">
      <alignment horizontal="justify" vertical="center" wrapText="1"/>
    </xf>
    <xf numFmtId="0" fontId="4" fillId="0" borderId="12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left" vertical="center" indent="1"/>
    </xf>
    <xf numFmtId="0" fontId="4" fillId="0" borderId="14" xfId="0" applyNumberFormat="1" applyFont="1" applyFill="1" applyBorder="1" applyAlignment="1" applyProtection="1">
      <alignment horizontal="left" vertical="center" indent="1"/>
    </xf>
    <xf numFmtId="0" fontId="4" fillId="0" borderId="16" xfId="0" applyNumberFormat="1" applyFont="1" applyFill="1" applyBorder="1" applyAlignment="1" applyProtection="1">
      <alignment horizontal="left" vertical="center" inden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27" xfId="0" applyNumberFormat="1" applyFont="1" applyFill="1" applyBorder="1" applyAlignment="1" applyProtection="1">
      <alignment horizontal="center" vertical="center"/>
    </xf>
    <xf numFmtId="0" fontId="2" fillId="0" borderId="16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justify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0" fontId="2" fillId="0" borderId="17" xfId="0" applyNumberFormat="1" applyFont="1" applyFill="1" applyBorder="1" applyAlignment="1" applyProtection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justify" vertical="center"/>
    </xf>
    <xf numFmtId="0" fontId="4" fillId="0" borderId="4" xfId="0" applyNumberFormat="1" applyFont="1" applyFill="1" applyBorder="1" applyAlignment="1" applyProtection="1">
      <alignment horizontal="justify" vertical="center"/>
    </xf>
    <xf numFmtId="0" fontId="2" fillId="0" borderId="17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justify" vertical="top" wrapText="1"/>
    </xf>
    <xf numFmtId="0" fontId="4" fillId="0" borderId="3" xfId="0" applyNumberFormat="1" applyFont="1" applyFill="1" applyBorder="1" applyAlignment="1" applyProtection="1">
      <alignment horizontal="justify" vertical="top" wrapText="1"/>
    </xf>
    <xf numFmtId="0" fontId="4" fillId="0" borderId="17" xfId="0" applyNumberFormat="1" applyFont="1" applyFill="1" applyBorder="1" applyAlignment="1" applyProtection="1">
      <alignment horizontal="justify" vertical="top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0" fontId="2" fillId="0" borderId="16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8" xfId="0" applyNumberFormat="1" applyFont="1" applyFill="1" applyBorder="1" applyAlignment="1" applyProtection="1">
      <alignment horizontal="left" vertical="center" wrapText="1"/>
    </xf>
    <xf numFmtId="0" fontId="4" fillId="0" borderId="21" xfId="0" applyNumberFormat="1" applyFont="1" applyFill="1" applyBorder="1" applyAlignment="1" applyProtection="1">
      <alignment horizontal="center" vertical="center"/>
    </xf>
    <xf numFmtId="0" fontId="2" fillId="0" borderId="22" xfId="0" applyNumberFormat="1" applyFont="1" applyFill="1" applyBorder="1" applyAlignment="1" applyProtection="1">
      <alignment horizontal="center" vertical="center"/>
    </xf>
    <xf numFmtId="0" fontId="2" fillId="0" borderId="23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8" xfId="0" applyNumberFormat="1" applyFont="1" applyFill="1" applyBorder="1" applyAlignment="1" applyProtection="1">
      <alignment horizontal="center" vertical="center"/>
    </xf>
    <xf numFmtId="0" fontId="2" fillId="0" borderId="28" xfId="0" applyNumberFormat="1" applyFont="1" applyFill="1" applyBorder="1" applyAlignment="1" applyProtection="1">
      <alignment horizontal="center" vertical="center"/>
    </xf>
    <xf numFmtId="0" fontId="4" fillId="0" borderId="21" xfId="0" applyNumberFormat="1" applyFont="1" applyFill="1" applyBorder="1" applyAlignment="1" applyProtection="1">
      <alignment horizontal="left" vertical="center" indent="1"/>
    </xf>
    <xf numFmtId="0" fontId="4" fillId="0" borderId="22" xfId="0" applyNumberFormat="1" applyFont="1" applyFill="1" applyBorder="1" applyAlignment="1" applyProtection="1">
      <alignment horizontal="left" vertical="center" indent="1"/>
    </xf>
    <xf numFmtId="0" fontId="4" fillId="0" borderId="23" xfId="0" applyNumberFormat="1" applyFont="1" applyFill="1" applyBorder="1" applyAlignment="1" applyProtection="1">
      <alignment horizontal="left" vertical="center" indent="1"/>
    </xf>
    <xf numFmtId="0" fontId="2" fillId="0" borderId="12" xfId="0" applyNumberFormat="1" applyFont="1" applyFill="1" applyBorder="1" applyAlignment="1" applyProtection="1">
      <alignment horizontal="left" vertical="center" wrapText="1"/>
    </xf>
    <xf numFmtId="0" fontId="2" fillId="0" borderId="13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6" fontId="4" fillId="0" borderId="22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24" xfId="0" applyNumberFormat="1" applyFont="1" applyFill="1" applyBorder="1" applyAlignment="1" applyProtection="1">
      <alignment horizontal="left" vertical="center" wrapText="1"/>
    </xf>
    <xf numFmtId="0" fontId="2" fillId="0" borderId="25" xfId="0" applyNumberFormat="1" applyFont="1" applyFill="1" applyBorder="1" applyAlignment="1" applyProtection="1">
      <alignment horizontal="left" vertical="center" wrapText="1"/>
    </xf>
    <xf numFmtId="0" fontId="2" fillId="0" borderId="26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justify" vertical="center"/>
    </xf>
    <xf numFmtId="0" fontId="4" fillId="0" borderId="18" xfId="0" applyNumberFormat="1" applyFont="1" applyFill="1" applyBorder="1" applyAlignment="1" applyProtection="1">
      <alignment horizontal="justify" vertical="center"/>
    </xf>
    <xf numFmtId="0" fontId="4" fillId="0" borderId="18" xfId="0" applyNumberFormat="1" applyFont="1" applyFill="1" applyBorder="1" applyAlignment="1" applyProtection="1">
      <alignment horizontal="center" vertical="center"/>
    </xf>
    <xf numFmtId="0" fontId="4" fillId="0" borderId="29" xfId="0" applyNumberFormat="1" applyFont="1" applyFill="1" applyBorder="1" applyAlignment="1" applyProtection="1">
      <alignment horizontal="left" vertical="center" wrapText="1"/>
    </xf>
    <xf numFmtId="0" fontId="2" fillId="0" borderId="30" xfId="0" applyNumberFormat="1" applyFont="1" applyFill="1" applyBorder="1" applyAlignment="1" applyProtection="1">
      <alignment horizontal="left" vertical="center" wrapText="1"/>
    </xf>
    <xf numFmtId="0" fontId="2" fillId="0" borderId="31" xfId="0" applyNumberFormat="1" applyFont="1" applyFill="1" applyBorder="1" applyAlignment="1" applyProtection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left" vertical="center" indent="1"/>
    </xf>
    <xf numFmtId="0" fontId="4" fillId="0" borderId="3" xfId="0" applyNumberFormat="1" applyFont="1" applyFill="1" applyBorder="1" applyAlignment="1" applyProtection="1">
      <alignment horizontal="left" vertical="center" indent="1"/>
    </xf>
    <xf numFmtId="0" fontId="4" fillId="0" borderId="17" xfId="0" applyNumberFormat="1" applyFont="1" applyFill="1" applyBorder="1" applyAlignment="1" applyProtection="1">
      <alignment horizontal="left" vertical="center" indent="1"/>
    </xf>
    <xf numFmtId="0" fontId="4" fillId="0" borderId="11" xfId="0" applyNumberFormat="1" applyFont="1" applyFill="1" applyBorder="1" applyAlignment="1" applyProtection="1">
      <alignment vertical="center" wrapText="1"/>
    </xf>
    <xf numFmtId="0" fontId="4" fillId="0" borderId="3" xfId="0" applyNumberFormat="1" applyFont="1" applyFill="1" applyBorder="1" applyAlignment="1" applyProtection="1">
      <alignment vertical="center" wrapText="1"/>
    </xf>
    <xf numFmtId="0" fontId="4" fillId="0" borderId="17" xfId="0" applyNumberFormat="1" applyFont="1" applyFill="1" applyBorder="1" applyAlignment="1" applyProtection="1">
      <alignment vertical="center" wrapText="1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14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1" fillId="0" borderId="16" xfId="0" applyNumberFormat="1" applyFont="1" applyFill="1" applyBorder="1" applyAlignment="1" applyProtection="1">
      <alignment horizontal="center" vertical="center" wrapText="1"/>
    </xf>
    <xf numFmtId="0" fontId="11" fillId="0" borderId="17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left" vertical="top" wrapText="1"/>
    </xf>
    <xf numFmtId="0" fontId="4" fillId="0" borderId="3" xfId="0" applyNumberFormat="1" applyFont="1" applyFill="1" applyBorder="1" applyAlignment="1" applyProtection="1">
      <alignment horizontal="left" vertical="top" wrapText="1"/>
    </xf>
    <xf numFmtId="16" fontId="4" fillId="0" borderId="27" xfId="0" applyNumberFormat="1" applyFont="1" applyFill="1" applyBorder="1" applyAlignment="1" applyProtection="1">
      <alignment horizontal="center" vertical="center"/>
    </xf>
    <xf numFmtId="0" fontId="4" fillId="0" borderId="28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left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9" fillId="2" borderId="0" xfId="2" applyFont="1" applyFill="1" applyAlignment="1">
      <alignment horizontal="right" vertical="center"/>
    </xf>
    <xf numFmtId="0" fontId="4" fillId="0" borderId="17" xfId="0" applyNumberFormat="1" applyFont="1" applyFill="1" applyBorder="1" applyAlignment="1" applyProtection="1">
      <alignment horizontal="left" vertical="top" wrapText="1"/>
    </xf>
  </cellXfs>
  <cellStyles count="3">
    <cellStyle name="Обычный" xfId="0" builtinId="0"/>
    <cellStyle name="Обычный 5 2 2 2 2 4" xfId="2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28"/>
  <sheetViews>
    <sheetView workbookViewId="0">
      <selection sqref="A1:XFD1048576"/>
    </sheetView>
  </sheetViews>
  <sheetFormatPr defaultRowHeight="12.75"/>
  <cols>
    <col min="1" max="1" width="4.85546875" customWidth="1"/>
    <col min="2" max="2" width="24.140625" customWidth="1"/>
    <col min="3" max="3" width="12" customWidth="1"/>
    <col min="4" max="11" width="10.140625" customWidth="1"/>
    <col min="12" max="12" width="10" customWidth="1"/>
    <col min="13" max="13" width="11" customWidth="1"/>
  </cols>
  <sheetData>
    <row r="1" spans="1:13" ht="21.75" customHeight="1">
      <c r="K1" s="138" t="s">
        <v>49</v>
      </c>
      <c r="L1" s="139"/>
      <c r="M1" s="139"/>
    </row>
    <row r="2" spans="1:13" ht="35.25" customHeight="1" thickBot="1">
      <c r="A2" s="138" t="s">
        <v>48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3" ht="28.5" customHeight="1" thickBot="1">
      <c r="A3" s="16" t="s">
        <v>0</v>
      </c>
      <c r="B3" s="17" t="s">
        <v>4</v>
      </c>
      <c r="C3" s="18" t="s">
        <v>14</v>
      </c>
      <c r="D3" s="124" t="s">
        <v>8</v>
      </c>
      <c r="E3" s="125"/>
      <c r="F3" s="125"/>
      <c r="G3" s="125"/>
      <c r="H3" s="125"/>
      <c r="I3" s="125"/>
      <c r="J3" s="125"/>
      <c r="K3" s="125"/>
      <c r="L3" s="125"/>
      <c r="M3" s="126"/>
    </row>
    <row r="4" spans="1:13" ht="12.75" customHeight="1">
      <c r="A4" s="133">
        <v>1</v>
      </c>
      <c r="B4" s="130" t="s">
        <v>18</v>
      </c>
      <c r="C4" s="127" t="s">
        <v>33</v>
      </c>
      <c r="D4" s="19">
        <v>2020</v>
      </c>
      <c r="E4" s="19">
        <v>2021</v>
      </c>
      <c r="F4" s="19">
        <v>2022</v>
      </c>
      <c r="G4" s="20">
        <v>2023</v>
      </c>
      <c r="H4" s="20">
        <v>2024</v>
      </c>
      <c r="I4" s="20">
        <v>2025</v>
      </c>
      <c r="J4" s="19">
        <v>2026</v>
      </c>
      <c r="K4" s="20">
        <v>2027</v>
      </c>
      <c r="L4" s="19">
        <v>2028</v>
      </c>
      <c r="M4" s="21">
        <v>2029</v>
      </c>
    </row>
    <row r="5" spans="1:13">
      <c r="A5" s="134"/>
      <c r="B5" s="131"/>
      <c r="C5" s="128"/>
      <c r="D5" s="54">
        <v>35223.550000000003</v>
      </c>
      <c r="E5" s="14" t="s">
        <v>9</v>
      </c>
      <c r="F5" s="14" t="s">
        <v>9</v>
      </c>
      <c r="G5" s="14" t="s">
        <v>9</v>
      </c>
      <c r="H5" s="14" t="s">
        <v>9</v>
      </c>
      <c r="I5" s="14" t="s">
        <v>9</v>
      </c>
      <c r="J5" s="14" t="s">
        <v>9</v>
      </c>
      <c r="K5" s="14" t="s">
        <v>9</v>
      </c>
      <c r="L5" s="5" t="s">
        <v>9</v>
      </c>
      <c r="M5" s="22" t="s">
        <v>9</v>
      </c>
    </row>
    <row r="6" spans="1:13">
      <c r="A6" s="134" t="s">
        <v>1</v>
      </c>
      <c r="B6" s="131"/>
      <c r="C6" s="128" t="s">
        <v>5</v>
      </c>
      <c r="D6" s="2">
        <v>2030</v>
      </c>
      <c r="E6" s="2">
        <v>2031</v>
      </c>
      <c r="F6" s="2">
        <v>2032</v>
      </c>
      <c r="G6" s="2">
        <v>2033</v>
      </c>
      <c r="H6" s="2">
        <v>2034</v>
      </c>
      <c r="I6" s="2">
        <v>2035</v>
      </c>
      <c r="J6" s="2">
        <v>2036</v>
      </c>
      <c r="K6" s="2">
        <v>2037</v>
      </c>
      <c r="L6" s="2">
        <v>2038</v>
      </c>
      <c r="M6" s="23">
        <v>2039</v>
      </c>
    </row>
    <row r="7" spans="1:13">
      <c r="A7" s="134"/>
      <c r="B7" s="131"/>
      <c r="C7" s="128"/>
      <c r="D7" s="14" t="s">
        <v>9</v>
      </c>
      <c r="E7" s="14" t="s">
        <v>9</v>
      </c>
      <c r="F7" s="14" t="s">
        <v>9</v>
      </c>
      <c r="G7" s="14" t="s">
        <v>9</v>
      </c>
      <c r="H7" s="14" t="s">
        <v>9</v>
      </c>
      <c r="I7" s="14" t="s">
        <v>9</v>
      </c>
      <c r="J7" s="14" t="s">
        <v>9</v>
      </c>
      <c r="K7" s="14" t="s">
        <v>9</v>
      </c>
      <c r="L7" s="5" t="s">
        <v>9</v>
      </c>
      <c r="M7" s="22" t="s">
        <v>9</v>
      </c>
    </row>
    <row r="8" spans="1:13">
      <c r="A8" s="134"/>
      <c r="B8" s="131"/>
      <c r="C8" s="128"/>
      <c r="D8" s="6">
        <v>2040</v>
      </c>
      <c r="E8" s="6">
        <v>2041</v>
      </c>
      <c r="F8" s="6">
        <v>2042</v>
      </c>
      <c r="G8" s="6">
        <v>2043</v>
      </c>
      <c r="H8" s="6">
        <v>2044</v>
      </c>
      <c r="I8" s="6">
        <v>2045</v>
      </c>
      <c r="J8" s="6">
        <v>2046</v>
      </c>
      <c r="K8" s="6">
        <v>2047</v>
      </c>
      <c r="L8" s="6">
        <v>2048</v>
      </c>
      <c r="M8" s="24">
        <v>2049</v>
      </c>
    </row>
    <row r="9" spans="1:13" ht="13.5" thickBot="1">
      <c r="A9" s="135"/>
      <c r="B9" s="132"/>
      <c r="C9" s="129"/>
      <c r="D9" s="25" t="s">
        <v>9</v>
      </c>
      <c r="E9" s="14" t="s">
        <v>9</v>
      </c>
      <c r="F9" s="14" t="s">
        <v>9</v>
      </c>
      <c r="G9" s="14" t="s">
        <v>9</v>
      </c>
      <c r="H9" s="14" t="s">
        <v>9</v>
      </c>
      <c r="I9" s="14" t="s">
        <v>9</v>
      </c>
      <c r="J9" s="14" t="s">
        <v>9</v>
      </c>
      <c r="K9" s="14" t="s">
        <v>9</v>
      </c>
      <c r="L9" s="5" t="s">
        <v>9</v>
      </c>
      <c r="M9" s="22" t="s">
        <v>9</v>
      </c>
    </row>
    <row r="10" spans="1:13">
      <c r="A10" s="133">
        <v>2</v>
      </c>
      <c r="B10" s="130" t="s">
        <v>46</v>
      </c>
      <c r="C10" s="127" t="s">
        <v>6</v>
      </c>
      <c r="D10" s="20">
        <v>2020</v>
      </c>
      <c r="E10" s="20">
        <v>2021</v>
      </c>
      <c r="F10" s="20">
        <v>2022</v>
      </c>
      <c r="G10" s="20">
        <v>2023</v>
      </c>
      <c r="H10" s="20">
        <v>2024</v>
      </c>
      <c r="I10" s="20">
        <v>2025</v>
      </c>
      <c r="J10" s="20">
        <v>2026</v>
      </c>
      <c r="K10" s="20">
        <v>2027</v>
      </c>
      <c r="L10" s="20">
        <v>2028</v>
      </c>
      <c r="M10" s="21">
        <v>2029</v>
      </c>
    </row>
    <row r="11" spans="1:13">
      <c r="A11" s="134"/>
      <c r="B11" s="131"/>
      <c r="C11" s="128"/>
      <c r="D11" s="54">
        <v>12.57</v>
      </c>
      <c r="E11" s="54">
        <v>12.3</v>
      </c>
      <c r="F11" s="54">
        <v>11.9</v>
      </c>
      <c r="G11" s="54">
        <v>11.56</v>
      </c>
      <c r="H11" s="54">
        <v>11.21</v>
      </c>
      <c r="I11" s="54">
        <v>10.85</v>
      </c>
      <c r="J11" s="54">
        <v>10.65</v>
      </c>
      <c r="K11" s="54">
        <v>10.3</v>
      </c>
      <c r="L11" s="54">
        <v>9.9600000000000009</v>
      </c>
      <c r="M11" s="56">
        <v>9.66</v>
      </c>
    </row>
    <row r="12" spans="1:13">
      <c r="A12" s="134" t="s">
        <v>2</v>
      </c>
      <c r="B12" s="131"/>
      <c r="C12" s="128" t="s">
        <v>6</v>
      </c>
      <c r="D12" s="38">
        <v>2030</v>
      </c>
      <c r="E12" s="38">
        <v>2031</v>
      </c>
      <c r="F12" s="38">
        <v>2032</v>
      </c>
      <c r="G12" s="38">
        <v>2033</v>
      </c>
      <c r="H12" s="38">
        <v>2034</v>
      </c>
      <c r="I12" s="38">
        <v>2035</v>
      </c>
      <c r="J12" s="38">
        <v>2036</v>
      </c>
      <c r="K12" s="38">
        <v>2037</v>
      </c>
      <c r="L12" s="38">
        <v>2038</v>
      </c>
      <c r="M12" s="23">
        <v>2039</v>
      </c>
    </row>
    <row r="13" spans="1:13">
      <c r="A13" s="134"/>
      <c r="B13" s="131"/>
      <c r="C13" s="128"/>
      <c r="D13" s="54">
        <v>9.42</v>
      </c>
      <c r="E13" s="54">
        <v>9.33</v>
      </c>
      <c r="F13" s="54">
        <v>9.18</v>
      </c>
      <c r="G13" s="54">
        <v>9.06</v>
      </c>
      <c r="H13" s="54">
        <v>8.9600000000000009</v>
      </c>
      <c r="I13" s="54">
        <v>8.9600000000000009</v>
      </c>
      <c r="J13" s="54">
        <v>8.85</v>
      </c>
      <c r="K13" s="54">
        <v>8.7799999999999994</v>
      </c>
      <c r="L13" s="54">
        <v>8.73</v>
      </c>
      <c r="M13" s="56">
        <v>8.6300000000000008</v>
      </c>
    </row>
    <row r="14" spans="1:13">
      <c r="A14" s="134"/>
      <c r="B14" s="131"/>
      <c r="C14" s="128"/>
      <c r="D14" s="38">
        <v>2040</v>
      </c>
      <c r="E14" s="38">
        <v>2041</v>
      </c>
      <c r="F14" s="38">
        <v>2042</v>
      </c>
      <c r="G14" s="38">
        <v>2043</v>
      </c>
      <c r="H14" s="38">
        <v>2044</v>
      </c>
      <c r="I14" s="38">
        <v>2045</v>
      </c>
      <c r="J14" s="38">
        <v>2046</v>
      </c>
      <c r="K14" s="38">
        <v>2047</v>
      </c>
      <c r="L14" s="38">
        <v>2048</v>
      </c>
      <c r="M14" s="23">
        <v>2049</v>
      </c>
    </row>
    <row r="15" spans="1:13" ht="13.5" thickBot="1">
      <c r="A15" s="135"/>
      <c r="B15" s="132"/>
      <c r="C15" s="129"/>
      <c r="D15" s="54">
        <v>8.51</v>
      </c>
      <c r="E15" s="54">
        <v>8.43</v>
      </c>
      <c r="F15" s="54">
        <v>8.36</v>
      </c>
      <c r="G15" s="54">
        <v>8.2799999999999994</v>
      </c>
      <c r="H15" s="54">
        <v>8.23</v>
      </c>
      <c r="I15" s="54">
        <v>8.17</v>
      </c>
      <c r="J15" s="54">
        <v>8.11</v>
      </c>
      <c r="K15" s="54">
        <v>8.0399999999999991</v>
      </c>
      <c r="L15" s="54">
        <v>8.02</v>
      </c>
      <c r="M15" s="56">
        <v>8.02</v>
      </c>
    </row>
    <row r="16" spans="1:13">
      <c r="A16" s="133">
        <v>3</v>
      </c>
      <c r="B16" s="130" t="s">
        <v>47</v>
      </c>
      <c r="C16" s="127" t="s">
        <v>7</v>
      </c>
      <c r="D16" s="20">
        <v>2020</v>
      </c>
      <c r="E16" s="20">
        <v>2021</v>
      </c>
      <c r="F16" s="20">
        <v>2022</v>
      </c>
      <c r="G16" s="20">
        <v>2023</v>
      </c>
      <c r="H16" s="20">
        <v>2024</v>
      </c>
      <c r="I16" s="20">
        <v>2025</v>
      </c>
      <c r="J16" s="20">
        <v>2026</v>
      </c>
      <c r="K16" s="20">
        <v>2027</v>
      </c>
      <c r="L16" s="20">
        <v>2028</v>
      </c>
      <c r="M16" s="21">
        <v>2029</v>
      </c>
    </row>
    <row r="17" spans="1:14">
      <c r="A17" s="134"/>
      <c r="B17" s="131"/>
      <c r="C17" s="128"/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6">
        <v>0</v>
      </c>
    </row>
    <row r="18" spans="1:14">
      <c r="A18" s="134"/>
      <c r="B18" s="131"/>
      <c r="C18" s="128"/>
      <c r="D18" s="38">
        <v>2030</v>
      </c>
      <c r="E18" s="38">
        <v>2031</v>
      </c>
      <c r="F18" s="38">
        <v>2032</v>
      </c>
      <c r="G18" s="38">
        <v>2033</v>
      </c>
      <c r="H18" s="38">
        <v>2034</v>
      </c>
      <c r="I18" s="38">
        <v>2035</v>
      </c>
      <c r="J18" s="38">
        <v>2036</v>
      </c>
      <c r="K18" s="38">
        <v>2037</v>
      </c>
      <c r="L18" s="38">
        <v>2038</v>
      </c>
      <c r="M18" s="23">
        <v>2039</v>
      </c>
    </row>
    <row r="19" spans="1:14">
      <c r="A19" s="134" t="s">
        <v>3</v>
      </c>
      <c r="B19" s="131"/>
      <c r="C19" s="128" t="s">
        <v>7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6">
        <v>0</v>
      </c>
      <c r="N19" s="13"/>
    </row>
    <row r="20" spans="1:14" ht="15.75" customHeight="1">
      <c r="A20" s="134"/>
      <c r="B20" s="131"/>
      <c r="C20" s="128"/>
      <c r="D20" s="38">
        <v>2040</v>
      </c>
      <c r="E20" s="38">
        <v>2041</v>
      </c>
      <c r="F20" s="38">
        <v>2042</v>
      </c>
      <c r="G20" s="38">
        <v>2043</v>
      </c>
      <c r="H20" s="38">
        <v>2044</v>
      </c>
      <c r="I20" s="38">
        <v>2045</v>
      </c>
      <c r="J20" s="38">
        <v>2046</v>
      </c>
      <c r="K20" s="38">
        <v>2047</v>
      </c>
      <c r="L20" s="38">
        <v>2048</v>
      </c>
      <c r="M20" s="23">
        <v>2049</v>
      </c>
    </row>
    <row r="21" spans="1:14" ht="15.75" customHeight="1" thickBot="1">
      <c r="A21" s="135"/>
      <c r="B21" s="132"/>
      <c r="C21" s="129"/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6">
        <v>0</v>
      </c>
    </row>
    <row r="22" spans="1:14" ht="30" customHeight="1">
      <c r="A22" s="113" t="s">
        <v>10</v>
      </c>
      <c r="B22" s="116" t="s">
        <v>12</v>
      </c>
      <c r="C22" s="119" t="s">
        <v>6</v>
      </c>
      <c r="D22" s="20">
        <v>2020</v>
      </c>
      <c r="E22" s="20">
        <v>2021</v>
      </c>
      <c r="F22" s="20">
        <v>2022</v>
      </c>
      <c r="G22" s="20">
        <v>2023</v>
      </c>
      <c r="H22" s="20">
        <v>2024</v>
      </c>
      <c r="I22" s="20">
        <v>2025</v>
      </c>
      <c r="J22" s="20">
        <v>2026</v>
      </c>
      <c r="K22" s="20">
        <v>2027</v>
      </c>
      <c r="L22" s="20">
        <v>2028</v>
      </c>
      <c r="M22" s="21">
        <v>2029</v>
      </c>
    </row>
    <row r="23" spans="1:14" ht="28.5" customHeight="1">
      <c r="A23" s="114"/>
      <c r="B23" s="117"/>
      <c r="C23" s="120"/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6">
        <v>0</v>
      </c>
    </row>
    <row r="24" spans="1:14" ht="29.25" customHeight="1">
      <c r="A24" s="114"/>
      <c r="B24" s="117"/>
      <c r="C24" s="120"/>
      <c r="D24" s="38">
        <v>2030</v>
      </c>
      <c r="E24" s="38">
        <v>2031</v>
      </c>
      <c r="F24" s="38">
        <v>2032</v>
      </c>
      <c r="G24" s="38">
        <v>2033</v>
      </c>
      <c r="H24" s="38">
        <v>2034</v>
      </c>
      <c r="I24" s="38">
        <v>2035</v>
      </c>
      <c r="J24" s="38">
        <v>2036</v>
      </c>
      <c r="K24" s="38">
        <v>2037</v>
      </c>
      <c r="L24" s="38">
        <v>2038</v>
      </c>
      <c r="M24" s="23">
        <v>2039</v>
      </c>
    </row>
    <row r="25" spans="1:14" ht="28.5" customHeight="1">
      <c r="A25" s="114"/>
      <c r="B25" s="117"/>
      <c r="C25" s="120"/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6">
        <v>0</v>
      </c>
    </row>
    <row r="26" spans="1:14" ht="27.75" customHeight="1">
      <c r="A26" s="114"/>
      <c r="B26" s="117"/>
      <c r="C26" s="120"/>
      <c r="D26" s="38">
        <v>2040</v>
      </c>
      <c r="E26" s="38">
        <v>2041</v>
      </c>
      <c r="F26" s="38">
        <v>2042</v>
      </c>
      <c r="G26" s="38">
        <v>2043</v>
      </c>
      <c r="H26" s="38">
        <v>2044</v>
      </c>
      <c r="I26" s="38">
        <v>2045</v>
      </c>
      <c r="J26" s="38">
        <v>2046</v>
      </c>
      <c r="K26" s="38">
        <v>2047</v>
      </c>
      <c r="L26" s="38">
        <v>2048</v>
      </c>
      <c r="M26" s="23">
        <v>2049</v>
      </c>
    </row>
    <row r="27" spans="1:14" ht="27.75" customHeight="1" thickBot="1">
      <c r="A27" s="115"/>
      <c r="B27" s="118"/>
      <c r="C27" s="121"/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6">
        <v>0</v>
      </c>
    </row>
    <row r="28" spans="1:14" ht="38.25" customHeight="1">
      <c r="A28" s="113" t="s">
        <v>11</v>
      </c>
      <c r="B28" s="116" t="s">
        <v>13</v>
      </c>
      <c r="C28" s="136" t="s">
        <v>15</v>
      </c>
      <c r="D28" s="20">
        <v>2020</v>
      </c>
      <c r="E28" s="20">
        <v>2021</v>
      </c>
      <c r="F28" s="20">
        <v>2022</v>
      </c>
      <c r="G28" s="20">
        <v>2023</v>
      </c>
      <c r="H28" s="20">
        <v>2024</v>
      </c>
      <c r="I28" s="20">
        <v>2025</v>
      </c>
      <c r="J28" s="20">
        <v>2026</v>
      </c>
      <c r="K28" s="20">
        <v>2027</v>
      </c>
      <c r="L28" s="20">
        <v>2028</v>
      </c>
      <c r="M28" s="21">
        <v>2029</v>
      </c>
    </row>
    <row r="29" spans="1:14" ht="36.75" customHeight="1">
      <c r="A29" s="114"/>
      <c r="B29" s="117"/>
      <c r="C29" s="137"/>
      <c r="D29" s="54">
        <v>0.38</v>
      </c>
      <c r="E29" s="54">
        <v>0.37</v>
      </c>
      <c r="F29" s="54">
        <v>0.36</v>
      </c>
      <c r="G29" s="54">
        <v>0.35</v>
      </c>
      <c r="H29" s="54">
        <v>0.34</v>
      </c>
      <c r="I29" s="54">
        <v>0.33</v>
      </c>
      <c r="J29" s="54">
        <v>0.32</v>
      </c>
      <c r="K29" s="54">
        <v>0.31</v>
      </c>
      <c r="L29" s="54">
        <v>0.3</v>
      </c>
      <c r="M29" s="56">
        <v>0.28999999999999998</v>
      </c>
    </row>
    <row r="30" spans="1:14" ht="28.5" customHeight="1">
      <c r="A30" s="114"/>
      <c r="B30" s="117"/>
      <c r="C30" s="137"/>
      <c r="D30" s="38">
        <v>2030</v>
      </c>
      <c r="E30" s="38">
        <v>2031</v>
      </c>
      <c r="F30" s="38">
        <v>2032</v>
      </c>
      <c r="G30" s="38">
        <v>2033</v>
      </c>
      <c r="H30" s="38">
        <v>2034</v>
      </c>
      <c r="I30" s="38">
        <v>2035</v>
      </c>
      <c r="J30" s="38">
        <v>2036</v>
      </c>
      <c r="K30" s="38">
        <v>2037</v>
      </c>
      <c r="L30" s="38">
        <v>2038</v>
      </c>
      <c r="M30" s="23">
        <v>2039</v>
      </c>
    </row>
    <row r="31" spans="1:14" ht="33.75" customHeight="1">
      <c r="A31" s="114"/>
      <c r="B31" s="117"/>
      <c r="C31" s="137"/>
      <c r="D31" s="54">
        <v>0.28999999999999998</v>
      </c>
      <c r="E31" s="54">
        <v>0.28000000000000003</v>
      </c>
      <c r="F31" s="54">
        <v>0.28000000000000003</v>
      </c>
      <c r="G31" s="54">
        <v>0.28000000000000003</v>
      </c>
      <c r="H31" s="54">
        <v>0.27</v>
      </c>
      <c r="I31" s="54">
        <v>0.27</v>
      </c>
      <c r="J31" s="54">
        <v>0.27</v>
      </c>
      <c r="K31" s="54">
        <v>0.27</v>
      </c>
      <c r="L31" s="54">
        <v>0.27</v>
      </c>
      <c r="M31" s="56">
        <v>0.26</v>
      </c>
    </row>
    <row r="32" spans="1:14" ht="30" customHeight="1">
      <c r="A32" s="114"/>
      <c r="B32" s="117"/>
      <c r="C32" s="128"/>
      <c r="D32" s="38">
        <v>2040</v>
      </c>
      <c r="E32" s="38">
        <v>2041</v>
      </c>
      <c r="F32" s="38">
        <v>2042</v>
      </c>
      <c r="G32" s="38">
        <v>2043</v>
      </c>
      <c r="H32" s="38">
        <v>2044</v>
      </c>
      <c r="I32" s="38">
        <v>2045</v>
      </c>
      <c r="J32" s="38">
        <v>2046</v>
      </c>
      <c r="K32" s="38">
        <v>2047</v>
      </c>
      <c r="L32" s="38">
        <v>2048</v>
      </c>
      <c r="M32" s="23">
        <v>2049</v>
      </c>
    </row>
    <row r="33" spans="1:13" ht="23.25" customHeight="1" thickBot="1">
      <c r="A33" s="115"/>
      <c r="B33" s="118"/>
      <c r="C33" s="129"/>
      <c r="D33" s="54">
        <v>0.26</v>
      </c>
      <c r="E33" s="54">
        <v>0.26</v>
      </c>
      <c r="F33" s="54">
        <v>0.26</v>
      </c>
      <c r="G33" s="54">
        <v>0.25</v>
      </c>
      <c r="H33" s="54">
        <v>0.25</v>
      </c>
      <c r="I33" s="54">
        <v>0.25</v>
      </c>
      <c r="J33" s="54">
        <v>0.25</v>
      </c>
      <c r="K33" s="54">
        <v>0.25</v>
      </c>
      <c r="L33" s="54">
        <v>0.25</v>
      </c>
      <c r="M33" s="56">
        <v>0.25</v>
      </c>
    </row>
    <row r="34" spans="1:13">
      <c r="A34" s="113" t="s">
        <v>16</v>
      </c>
      <c r="B34" s="116" t="s">
        <v>17</v>
      </c>
      <c r="C34" s="119" t="s">
        <v>6</v>
      </c>
      <c r="D34" s="20">
        <v>2020</v>
      </c>
      <c r="E34" s="20">
        <v>2021</v>
      </c>
      <c r="F34" s="20">
        <v>2022</v>
      </c>
      <c r="G34" s="20">
        <v>2023</v>
      </c>
      <c r="H34" s="20">
        <v>2024</v>
      </c>
      <c r="I34" s="20">
        <v>2025</v>
      </c>
      <c r="J34" s="20">
        <v>2026</v>
      </c>
      <c r="K34" s="20">
        <v>2027</v>
      </c>
      <c r="L34" s="20">
        <v>2028</v>
      </c>
      <c r="M34" s="21">
        <v>2029</v>
      </c>
    </row>
    <row r="35" spans="1:13">
      <c r="A35" s="114"/>
      <c r="B35" s="117"/>
      <c r="C35" s="120"/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56">
        <v>0</v>
      </c>
    </row>
    <row r="36" spans="1:13">
      <c r="A36" s="114"/>
      <c r="B36" s="117"/>
      <c r="C36" s="120"/>
      <c r="D36" s="38">
        <v>2030</v>
      </c>
      <c r="E36" s="38">
        <v>2031</v>
      </c>
      <c r="F36" s="38">
        <v>2032</v>
      </c>
      <c r="G36" s="38">
        <v>2033</v>
      </c>
      <c r="H36" s="38">
        <v>2034</v>
      </c>
      <c r="I36" s="38">
        <v>2035</v>
      </c>
      <c r="J36" s="38">
        <v>2036</v>
      </c>
      <c r="K36" s="38">
        <v>2037</v>
      </c>
      <c r="L36" s="38">
        <v>2038</v>
      </c>
      <c r="M36" s="23">
        <v>2039</v>
      </c>
    </row>
    <row r="37" spans="1:13">
      <c r="A37" s="114"/>
      <c r="B37" s="117"/>
      <c r="C37" s="120"/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6">
        <v>0</v>
      </c>
    </row>
    <row r="38" spans="1:13">
      <c r="A38" s="114"/>
      <c r="B38" s="117"/>
      <c r="C38" s="120"/>
      <c r="D38" s="38">
        <v>2040</v>
      </c>
      <c r="E38" s="38">
        <v>2041</v>
      </c>
      <c r="F38" s="38">
        <v>2042</v>
      </c>
      <c r="G38" s="38">
        <v>2043</v>
      </c>
      <c r="H38" s="38">
        <v>2044</v>
      </c>
      <c r="I38" s="38">
        <v>2045</v>
      </c>
      <c r="J38" s="38">
        <v>2046</v>
      </c>
      <c r="K38" s="38">
        <v>2047</v>
      </c>
      <c r="L38" s="38">
        <v>2048</v>
      </c>
      <c r="M38" s="23">
        <v>2049</v>
      </c>
    </row>
    <row r="39" spans="1:13" ht="13.5" thickBot="1">
      <c r="A39" s="115"/>
      <c r="B39" s="118"/>
      <c r="C39" s="121"/>
      <c r="D39" s="54">
        <v>0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6">
        <v>0</v>
      </c>
    </row>
    <row r="41" spans="1:13" ht="24.75" customHeight="1">
      <c r="K41" s="138" t="s">
        <v>50</v>
      </c>
      <c r="L41" s="139"/>
      <c r="M41" s="139"/>
    </row>
    <row r="42" spans="1:13" ht="36" customHeight="1" thickBot="1">
      <c r="A42" s="138" t="s">
        <v>51</v>
      </c>
      <c r="B42" s="139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</row>
    <row r="43" spans="1:13" ht="25.5" customHeight="1" thickBot="1">
      <c r="A43" s="16" t="s">
        <v>0</v>
      </c>
      <c r="B43" s="17" t="s">
        <v>4</v>
      </c>
      <c r="C43" s="18" t="s">
        <v>14</v>
      </c>
      <c r="D43" s="124" t="s">
        <v>8</v>
      </c>
      <c r="E43" s="125"/>
      <c r="F43" s="125"/>
      <c r="G43" s="125"/>
      <c r="H43" s="125"/>
      <c r="I43" s="125"/>
      <c r="J43" s="125"/>
      <c r="K43" s="125"/>
      <c r="L43" s="125"/>
      <c r="M43" s="126"/>
    </row>
    <row r="44" spans="1:13">
      <c r="A44" s="113" t="s">
        <v>1</v>
      </c>
      <c r="B44" s="116" t="s">
        <v>18</v>
      </c>
      <c r="C44" s="119" t="s">
        <v>5</v>
      </c>
      <c r="D44" s="19">
        <v>2020</v>
      </c>
      <c r="E44" s="19">
        <v>2021</v>
      </c>
      <c r="F44" s="19">
        <v>2022</v>
      </c>
      <c r="G44" s="20">
        <v>2023</v>
      </c>
      <c r="H44" s="20">
        <v>2024</v>
      </c>
      <c r="I44" s="20">
        <v>2025</v>
      </c>
      <c r="J44" s="19">
        <v>2026</v>
      </c>
      <c r="K44" s="20">
        <v>2027</v>
      </c>
      <c r="L44" s="19">
        <v>2028</v>
      </c>
      <c r="M44" s="21">
        <v>2029</v>
      </c>
    </row>
    <row r="45" spans="1:13">
      <c r="A45" s="114"/>
      <c r="B45" s="117"/>
      <c r="C45" s="120"/>
      <c r="D45" s="54">
        <v>84104.56</v>
      </c>
      <c r="E45" s="5" t="s">
        <v>9</v>
      </c>
      <c r="F45" s="14" t="s">
        <v>9</v>
      </c>
      <c r="G45" s="14" t="s">
        <v>9</v>
      </c>
      <c r="H45" s="14" t="s">
        <v>9</v>
      </c>
      <c r="I45" s="14" t="s">
        <v>9</v>
      </c>
      <c r="J45" s="14" t="s">
        <v>9</v>
      </c>
      <c r="K45" s="14" t="s">
        <v>9</v>
      </c>
      <c r="L45" s="5" t="s">
        <v>9</v>
      </c>
      <c r="M45" s="22" t="s">
        <v>9</v>
      </c>
    </row>
    <row r="46" spans="1:13">
      <c r="A46" s="114"/>
      <c r="B46" s="117"/>
      <c r="C46" s="120"/>
      <c r="D46" s="2">
        <v>2030</v>
      </c>
      <c r="E46" s="2">
        <v>2031</v>
      </c>
      <c r="F46" s="2">
        <v>2032</v>
      </c>
      <c r="G46" s="2">
        <v>2033</v>
      </c>
      <c r="H46" s="2">
        <v>2034</v>
      </c>
      <c r="I46" s="2">
        <v>2035</v>
      </c>
      <c r="J46" s="2">
        <v>2036</v>
      </c>
      <c r="K46" s="2">
        <v>2037</v>
      </c>
      <c r="L46" s="2">
        <v>2038</v>
      </c>
      <c r="M46" s="23">
        <v>2039</v>
      </c>
    </row>
    <row r="47" spans="1:13">
      <c r="A47" s="114"/>
      <c r="B47" s="117"/>
      <c r="C47" s="120"/>
      <c r="D47" s="14" t="s">
        <v>9</v>
      </c>
      <c r="E47" s="14" t="s">
        <v>9</v>
      </c>
      <c r="F47" s="14" t="s">
        <v>9</v>
      </c>
      <c r="G47" s="14" t="s">
        <v>9</v>
      </c>
      <c r="H47" s="14" t="s">
        <v>9</v>
      </c>
      <c r="I47" s="14" t="s">
        <v>9</v>
      </c>
      <c r="J47" s="14" t="s">
        <v>9</v>
      </c>
      <c r="K47" s="14" t="s">
        <v>9</v>
      </c>
      <c r="L47" s="14" t="s">
        <v>9</v>
      </c>
      <c r="M47" s="22" t="s">
        <v>9</v>
      </c>
    </row>
    <row r="48" spans="1:13">
      <c r="A48" s="114"/>
      <c r="B48" s="117"/>
      <c r="C48" s="120"/>
      <c r="D48" s="6">
        <v>2040</v>
      </c>
      <c r="E48" s="6">
        <v>2041</v>
      </c>
      <c r="F48" s="6">
        <v>2042</v>
      </c>
      <c r="G48" s="6">
        <v>2043</v>
      </c>
      <c r="H48" s="6">
        <v>2044</v>
      </c>
      <c r="I48" s="6">
        <v>2045</v>
      </c>
      <c r="J48" s="6">
        <v>2046</v>
      </c>
      <c r="K48" s="6">
        <v>2047</v>
      </c>
      <c r="L48" s="6">
        <v>2048</v>
      </c>
      <c r="M48" s="24">
        <v>2049</v>
      </c>
    </row>
    <row r="49" spans="1:13" ht="13.5" thickBot="1">
      <c r="A49" s="115"/>
      <c r="B49" s="118"/>
      <c r="C49" s="121"/>
      <c r="D49" s="25" t="s">
        <v>9</v>
      </c>
      <c r="E49" s="25" t="s">
        <v>9</v>
      </c>
      <c r="F49" s="25" t="s">
        <v>9</v>
      </c>
      <c r="G49" s="25" t="s">
        <v>9</v>
      </c>
      <c r="H49" s="25" t="s">
        <v>9</v>
      </c>
      <c r="I49" s="25" t="s">
        <v>9</v>
      </c>
      <c r="J49" s="25" t="s">
        <v>9</v>
      </c>
      <c r="K49" s="25" t="s">
        <v>9</v>
      </c>
      <c r="L49" s="25" t="s">
        <v>9</v>
      </c>
      <c r="M49" s="26" t="s">
        <v>9</v>
      </c>
    </row>
    <row r="50" spans="1:13">
      <c r="A50" s="113" t="s">
        <v>2</v>
      </c>
      <c r="B50" s="116" t="s">
        <v>19</v>
      </c>
      <c r="C50" s="119" t="s">
        <v>15</v>
      </c>
      <c r="D50" s="20">
        <v>2020</v>
      </c>
      <c r="E50" s="20">
        <v>2021</v>
      </c>
      <c r="F50" s="20">
        <v>2022</v>
      </c>
      <c r="G50" s="20">
        <v>2023</v>
      </c>
      <c r="H50" s="20">
        <v>2024</v>
      </c>
      <c r="I50" s="20">
        <v>2025</v>
      </c>
      <c r="J50" s="20">
        <v>2026</v>
      </c>
      <c r="K50" s="20">
        <v>2027</v>
      </c>
      <c r="L50" s="20">
        <v>2028</v>
      </c>
      <c r="M50" s="21">
        <v>2029</v>
      </c>
    </row>
    <row r="51" spans="1:13">
      <c r="A51" s="114"/>
      <c r="B51" s="117"/>
      <c r="C51" s="120"/>
      <c r="D51" s="54">
        <v>0.59</v>
      </c>
      <c r="E51" s="54">
        <v>0.55000000000000004</v>
      </c>
      <c r="F51" s="54">
        <v>0.53</v>
      </c>
      <c r="G51" s="54">
        <v>0.53</v>
      </c>
      <c r="H51" s="54">
        <v>0.52</v>
      </c>
      <c r="I51" s="54">
        <v>0.52</v>
      </c>
      <c r="J51" s="54">
        <v>0.52</v>
      </c>
      <c r="K51" s="54">
        <v>0.52</v>
      </c>
      <c r="L51" s="54">
        <v>0.52</v>
      </c>
      <c r="M51" s="56">
        <v>0.52</v>
      </c>
    </row>
    <row r="52" spans="1:13">
      <c r="A52" s="114"/>
      <c r="B52" s="117"/>
      <c r="C52" s="120"/>
      <c r="D52" s="2">
        <v>2030</v>
      </c>
      <c r="E52" s="2">
        <v>2031</v>
      </c>
      <c r="F52" s="2">
        <v>2032</v>
      </c>
      <c r="G52" s="2">
        <v>2033</v>
      </c>
      <c r="H52" s="2">
        <v>2034</v>
      </c>
      <c r="I52" s="2">
        <v>2035</v>
      </c>
      <c r="J52" s="2">
        <v>2036</v>
      </c>
      <c r="K52" s="2">
        <v>2037</v>
      </c>
      <c r="L52" s="2">
        <v>2038</v>
      </c>
      <c r="M52" s="23">
        <v>2039</v>
      </c>
    </row>
    <row r="53" spans="1:13">
      <c r="A53" s="114"/>
      <c r="B53" s="117"/>
      <c r="C53" s="120"/>
      <c r="D53" s="54">
        <v>0.52</v>
      </c>
      <c r="E53" s="54">
        <v>0.52</v>
      </c>
      <c r="F53" s="54">
        <v>0.52</v>
      </c>
      <c r="G53" s="54">
        <v>0.52</v>
      </c>
      <c r="H53" s="54">
        <v>0.52</v>
      </c>
      <c r="I53" s="54">
        <v>0.52</v>
      </c>
      <c r="J53" s="54">
        <v>0.52</v>
      </c>
      <c r="K53" s="54">
        <v>0.52</v>
      </c>
      <c r="L53" s="54">
        <v>0.52</v>
      </c>
      <c r="M53" s="56">
        <v>0.52</v>
      </c>
    </row>
    <row r="54" spans="1:13">
      <c r="A54" s="114"/>
      <c r="B54" s="117"/>
      <c r="C54" s="120"/>
      <c r="D54" s="4">
        <v>2040</v>
      </c>
      <c r="E54" s="4">
        <v>2041</v>
      </c>
      <c r="F54" s="4">
        <v>2042</v>
      </c>
      <c r="G54" s="4">
        <v>2043</v>
      </c>
      <c r="H54" s="4">
        <v>2044</v>
      </c>
      <c r="I54" s="4">
        <v>2045</v>
      </c>
      <c r="J54" s="4">
        <v>2046</v>
      </c>
      <c r="K54" s="4">
        <v>2047</v>
      </c>
      <c r="L54" s="4">
        <v>2048</v>
      </c>
      <c r="M54" s="27">
        <v>2049</v>
      </c>
    </row>
    <row r="55" spans="1:13" ht="13.5" thickBot="1">
      <c r="A55" s="115"/>
      <c r="B55" s="118"/>
      <c r="C55" s="121"/>
      <c r="D55" s="54">
        <v>0.52</v>
      </c>
      <c r="E55" s="54">
        <v>0.52</v>
      </c>
      <c r="F55" s="54">
        <v>0.52</v>
      </c>
      <c r="G55" s="54">
        <v>0.51</v>
      </c>
      <c r="H55" s="54">
        <v>0.5</v>
      </c>
      <c r="I55" s="54">
        <v>0.49</v>
      </c>
      <c r="J55" s="54">
        <v>0.49</v>
      </c>
      <c r="K55" s="54">
        <v>0.48</v>
      </c>
      <c r="L55" s="54">
        <v>0.47</v>
      </c>
      <c r="M55" s="56">
        <v>0.47</v>
      </c>
    </row>
    <row r="56" spans="1:13">
      <c r="A56" s="113" t="s">
        <v>3</v>
      </c>
      <c r="B56" s="116" t="s">
        <v>20</v>
      </c>
      <c r="C56" s="136" t="s">
        <v>7</v>
      </c>
      <c r="D56" s="20">
        <v>2020</v>
      </c>
      <c r="E56" s="20">
        <v>2021</v>
      </c>
      <c r="F56" s="20">
        <v>2022</v>
      </c>
      <c r="G56" s="20">
        <v>2023</v>
      </c>
      <c r="H56" s="20">
        <v>2024</v>
      </c>
      <c r="I56" s="20">
        <v>2025</v>
      </c>
      <c r="J56" s="20">
        <v>2026</v>
      </c>
      <c r="K56" s="20">
        <v>2027</v>
      </c>
      <c r="L56" s="20">
        <v>2028</v>
      </c>
      <c r="M56" s="21">
        <v>2029</v>
      </c>
    </row>
    <row r="57" spans="1:13">
      <c r="A57" s="114"/>
      <c r="B57" s="117"/>
      <c r="C57" s="137"/>
      <c r="D57" s="54">
        <v>0.54</v>
      </c>
      <c r="E57" s="54">
        <v>0.54</v>
      </c>
      <c r="F57" s="54">
        <v>0.54</v>
      </c>
      <c r="G57" s="54">
        <v>0.54</v>
      </c>
      <c r="H57" s="54">
        <v>0.54</v>
      </c>
      <c r="I57" s="54">
        <v>0.54</v>
      </c>
      <c r="J57" s="54">
        <v>0.54</v>
      </c>
      <c r="K57" s="54">
        <v>0.54</v>
      </c>
      <c r="L57" s="54">
        <v>0.54</v>
      </c>
      <c r="M57" s="56">
        <v>0.54</v>
      </c>
    </row>
    <row r="58" spans="1:13">
      <c r="A58" s="114"/>
      <c r="B58" s="117"/>
      <c r="C58" s="137"/>
      <c r="D58" s="2">
        <v>2030</v>
      </c>
      <c r="E58" s="2">
        <v>2031</v>
      </c>
      <c r="F58" s="2">
        <v>2032</v>
      </c>
      <c r="G58" s="2">
        <v>2033</v>
      </c>
      <c r="H58" s="2">
        <v>2034</v>
      </c>
      <c r="I58" s="2">
        <v>2035</v>
      </c>
      <c r="J58" s="2">
        <v>2036</v>
      </c>
      <c r="K58" s="2">
        <v>2037</v>
      </c>
      <c r="L58" s="2">
        <v>2038</v>
      </c>
      <c r="M58" s="23">
        <v>2039</v>
      </c>
    </row>
    <row r="59" spans="1:13">
      <c r="A59" s="114"/>
      <c r="B59" s="117"/>
      <c r="C59" s="137"/>
      <c r="D59" s="54">
        <v>0.54</v>
      </c>
      <c r="E59" s="54">
        <v>0.54</v>
      </c>
      <c r="F59" s="54">
        <v>0.54</v>
      </c>
      <c r="G59" s="54">
        <v>0.54</v>
      </c>
      <c r="H59" s="54">
        <v>0.54</v>
      </c>
      <c r="I59" s="54">
        <v>0.54</v>
      </c>
      <c r="J59" s="54">
        <v>0.54</v>
      </c>
      <c r="K59" s="54">
        <v>0.54</v>
      </c>
      <c r="L59" s="54">
        <v>0.54</v>
      </c>
      <c r="M59" s="56">
        <v>0.54</v>
      </c>
    </row>
    <row r="60" spans="1:13">
      <c r="A60" s="114"/>
      <c r="B60" s="117"/>
      <c r="C60" s="137"/>
      <c r="D60" s="2">
        <v>2040</v>
      </c>
      <c r="E60" s="2">
        <v>2041</v>
      </c>
      <c r="F60" s="2">
        <v>2042</v>
      </c>
      <c r="G60" s="2">
        <v>2043</v>
      </c>
      <c r="H60" s="2">
        <v>2044</v>
      </c>
      <c r="I60" s="2">
        <v>2045</v>
      </c>
      <c r="J60" s="2">
        <v>2046</v>
      </c>
      <c r="K60" s="2">
        <v>2047</v>
      </c>
      <c r="L60" s="2">
        <v>2048</v>
      </c>
      <c r="M60" s="23">
        <v>2049</v>
      </c>
    </row>
    <row r="61" spans="1:13" ht="13.5" thickBot="1">
      <c r="A61" s="115"/>
      <c r="B61" s="118"/>
      <c r="C61" s="140"/>
      <c r="D61" s="54">
        <v>0.54</v>
      </c>
      <c r="E61" s="54">
        <v>0.54</v>
      </c>
      <c r="F61" s="54">
        <v>0.54</v>
      </c>
      <c r="G61" s="54">
        <v>0.54</v>
      </c>
      <c r="H61" s="54">
        <v>0.54</v>
      </c>
      <c r="I61" s="54">
        <v>0.54</v>
      </c>
      <c r="J61" s="54">
        <v>0.54</v>
      </c>
      <c r="K61" s="54">
        <v>0.54</v>
      </c>
      <c r="L61" s="54">
        <v>0.54</v>
      </c>
      <c r="M61" s="56">
        <v>0.54</v>
      </c>
    </row>
    <row r="62" spans="1:13">
      <c r="A62" s="113" t="s">
        <v>10</v>
      </c>
      <c r="B62" s="116" t="s">
        <v>21</v>
      </c>
      <c r="C62" s="119" t="s">
        <v>6</v>
      </c>
      <c r="D62" s="20">
        <v>2020</v>
      </c>
      <c r="E62" s="20">
        <v>2021</v>
      </c>
      <c r="F62" s="20">
        <v>2022</v>
      </c>
      <c r="G62" s="20">
        <v>2023</v>
      </c>
      <c r="H62" s="20">
        <v>2024</v>
      </c>
      <c r="I62" s="20">
        <v>2025</v>
      </c>
      <c r="J62" s="20">
        <v>2026</v>
      </c>
      <c r="K62" s="20">
        <v>2027</v>
      </c>
      <c r="L62" s="20">
        <v>2028</v>
      </c>
      <c r="M62" s="21">
        <v>2029</v>
      </c>
    </row>
    <row r="63" spans="1:13">
      <c r="A63" s="114"/>
      <c r="B63" s="117"/>
      <c r="C63" s="120"/>
      <c r="D63" s="54">
        <v>0</v>
      </c>
      <c r="E63" s="54">
        <v>0</v>
      </c>
      <c r="F63" s="54">
        <v>0</v>
      </c>
      <c r="G63" s="54">
        <v>0</v>
      </c>
      <c r="H63" s="54">
        <v>0</v>
      </c>
      <c r="I63" s="54">
        <v>0</v>
      </c>
      <c r="J63" s="54">
        <v>0</v>
      </c>
      <c r="K63" s="54">
        <v>0</v>
      </c>
      <c r="L63" s="54">
        <v>0</v>
      </c>
      <c r="M63" s="56">
        <v>0</v>
      </c>
    </row>
    <row r="64" spans="1:13">
      <c r="A64" s="114"/>
      <c r="B64" s="117"/>
      <c r="C64" s="120"/>
      <c r="D64" s="2">
        <v>2030</v>
      </c>
      <c r="E64" s="2">
        <v>2031</v>
      </c>
      <c r="F64" s="2">
        <v>2032</v>
      </c>
      <c r="G64" s="2">
        <v>2033</v>
      </c>
      <c r="H64" s="2">
        <v>2034</v>
      </c>
      <c r="I64" s="2">
        <v>2035</v>
      </c>
      <c r="J64" s="2">
        <v>2036</v>
      </c>
      <c r="K64" s="2">
        <v>2037</v>
      </c>
      <c r="L64" s="2">
        <v>2038</v>
      </c>
      <c r="M64" s="23">
        <v>2039</v>
      </c>
    </row>
    <row r="65" spans="1:13">
      <c r="A65" s="114"/>
      <c r="B65" s="117"/>
      <c r="C65" s="120"/>
      <c r="D65" s="54">
        <v>0</v>
      </c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4">
        <v>0</v>
      </c>
      <c r="K65" s="54">
        <v>0</v>
      </c>
      <c r="L65" s="54">
        <v>0</v>
      </c>
      <c r="M65" s="56">
        <v>0</v>
      </c>
    </row>
    <row r="66" spans="1:13">
      <c r="A66" s="114"/>
      <c r="B66" s="117"/>
      <c r="C66" s="120"/>
      <c r="D66" s="2">
        <v>2040</v>
      </c>
      <c r="E66" s="2">
        <v>2041</v>
      </c>
      <c r="F66" s="2">
        <v>2042</v>
      </c>
      <c r="G66" s="2">
        <v>2043</v>
      </c>
      <c r="H66" s="2">
        <v>2044</v>
      </c>
      <c r="I66" s="2">
        <v>2045</v>
      </c>
      <c r="J66" s="2">
        <v>2046</v>
      </c>
      <c r="K66" s="2">
        <v>2047</v>
      </c>
      <c r="L66" s="2">
        <v>2048</v>
      </c>
      <c r="M66" s="23">
        <v>2049</v>
      </c>
    </row>
    <row r="67" spans="1:13" ht="13.5" thickBot="1">
      <c r="A67" s="115"/>
      <c r="B67" s="118"/>
      <c r="C67" s="121"/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4">
        <v>0</v>
      </c>
      <c r="M67" s="56">
        <v>0</v>
      </c>
    </row>
    <row r="68" spans="1:13" ht="24" customHeight="1">
      <c r="A68" s="113" t="s">
        <v>11</v>
      </c>
      <c r="B68" s="116" t="s">
        <v>52</v>
      </c>
      <c r="C68" s="119" t="s">
        <v>6</v>
      </c>
      <c r="D68" s="20">
        <v>2020</v>
      </c>
      <c r="E68" s="20">
        <v>2021</v>
      </c>
      <c r="F68" s="20">
        <v>2022</v>
      </c>
      <c r="G68" s="20">
        <v>2023</v>
      </c>
      <c r="H68" s="20">
        <v>2024</v>
      </c>
      <c r="I68" s="20">
        <v>2025</v>
      </c>
      <c r="J68" s="20">
        <v>2026</v>
      </c>
      <c r="K68" s="20">
        <v>2027</v>
      </c>
      <c r="L68" s="20">
        <v>2028</v>
      </c>
      <c r="M68" s="21">
        <v>2029</v>
      </c>
    </row>
    <row r="69" spans="1:13" ht="23.25" customHeight="1">
      <c r="A69" s="114"/>
      <c r="B69" s="117"/>
      <c r="C69" s="120"/>
      <c r="D69" s="54">
        <v>30</v>
      </c>
      <c r="E69" s="54">
        <v>30</v>
      </c>
      <c r="F69" s="54">
        <v>30</v>
      </c>
      <c r="G69" s="54">
        <v>30</v>
      </c>
      <c r="H69" s="54">
        <v>30</v>
      </c>
      <c r="I69" s="54">
        <v>30</v>
      </c>
      <c r="J69" s="54">
        <v>30</v>
      </c>
      <c r="K69" s="54">
        <v>30</v>
      </c>
      <c r="L69" s="54">
        <v>30</v>
      </c>
      <c r="M69" s="56">
        <v>30</v>
      </c>
    </row>
    <row r="70" spans="1:13" ht="22.5" customHeight="1">
      <c r="A70" s="114"/>
      <c r="B70" s="117"/>
      <c r="C70" s="120"/>
      <c r="D70" s="2">
        <v>2030</v>
      </c>
      <c r="E70" s="2">
        <v>2031</v>
      </c>
      <c r="F70" s="2">
        <v>2032</v>
      </c>
      <c r="G70" s="2">
        <v>2033</v>
      </c>
      <c r="H70" s="2">
        <v>2034</v>
      </c>
      <c r="I70" s="2">
        <v>2035</v>
      </c>
      <c r="J70" s="2">
        <v>2036</v>
      </c>
      <c r="K70" s="2">
        <v>2037</v>
      </c>
      <c r="L70" s="2">
        <v>2038</v>
      </c>
      <c r="M70" s="23">
        <v>2039</v>
      </c>
    </row>
    <row r="71" spans="1:13" ht="21.75" customHeight="1">
      <c r="A71" s="114"/>
      <c r="B71" s="117"/>
      <c r="C71" s="120"/>
      <c r="D71" s="54">
        <v>30</v>
      </c>
      <c r="E71" s="54">
        <v>30</v>
      </c>
      <c r="F71" s="54">
        <v>30</v>
      </c>
      <c r="G71" s="54">
        <v>30</v>
      </c>
      <c r="H71" s="54">
        <v>30</v>
      </c>
      <c r="I71" s="54">
        <v>30</v>
      </c>
      <c r="J71" s="54">
        <v>30</v>
      </c>
      <c r="K71" s="54">
        <v>30</v>
      </c>
      <c r="L71" s="54">
        <v>30</v>
      </c>
      <c r="M71" s="56">
        <v>30</v>
      </c>
    </row>
    <row r="72" spans="1:13" ht="21" customHeight="1">
      <c r="A72" s="114"/>
      <c r="B72" s="117"/>
      <c r="C72" s="120"/>
      <c r="D72" s="2">
        <v>2040</v>
      </c>
      <c r="E72" s="2">
        <v>2041</v>
      </c>
      <c r="F72" s="2">
        <v>2042</v>
      </c>
      <c r="G72" s="2">
        <v>2043</v>
      </c>
      <c r="H72" s="2">
        <v>2044</v>
      </c>
      <c r="I72" s="2">
        <v>2045</v>
      </c>
      <c r="J72" s="2">
        <v>2046</v>
      </c>
      <c r="K72" s="2">
        <v>2047</v>
      </c>
      <c r="L72" s="2">
        <v>2048</v>
      </c>
      <c r="M72" s="23">
        <v>2049</v>
      </c>
    </row>
    <row r="73" spans="1:13" ht="22.5" customHeight="1" thickBot="1">
      <c r="A73" s="115"/>
      <c r="B73" s="118"/>
      <c r="C73" s="121"/>
      <c r="D73" s="54">
        <v>27</v>
      </c>
      <c r="E73" s="54">
        <v>27</v>
      </c>
      <c r="F73" s="54">
        <v>27</v>
      </c>
      <c r="G73" s="54">
        <v>27</v>
      </c>
      <c r="H73" s="54">
        <v>27</v>
      </c>
      <c r="I73" s="54">
        <v>27</v>
      </c>
      <c r="J73" s="54">
        <v>27</v>
      </c>
      <c r="K73" s="54">
        <v>27</v>
      </c>
      <c r="L73" s="54">
        <v>27</v>
      </c>
      <c r="M73" s="56">
        <v>27</v>
      </c>
    </row>
    <row r="74" spans="1:13">
      <c r="A74" s="165" t="s">
        <v>16</v>
      </c>
      <c r="B74" s="130" t="s">
        <v>17</v>
      </c>
      <c r="C74" s="136" t="s">
        <v>6</v>
      </c>
      <c r="D74" s="20">
        <v>2020</v>
      </c>
      <c r="E74" s="20">
        <v>2021</v>
      </c>
      <c r="F74" s="20">
        <v>2022</v>
      </c>
      <c r="G74" s="20">
        <v>2023</v>
      </c>
      <c r="H74" s="20">
        <v>2024</v>
      </c>
      <c r="I74" s="20">
        <v>2025</v>
      </c>
      <c r="J74" s="20">
        <v>2026</v>
      </c>
      <c r="K74" s="20">
        <v>2027</v>
      </c>
      <c r="L74" s="20">
        <v>2028</v>
      </c>
      <c r="M74" s="21">
        <v>2029</v>
      </c>
    </row>
    <row r="75" spans="1:13">
      <c r="A75" s="166"/>
      <c r="B75" s="131"/>
      <c r="C75" s="168"/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6">
        <v>0</v>
      </c>
    </row>
    <row r="76" spans="1:13">
      <c r="A76" s="166"/>
      <c r="B76" s="157"/>
      <c r="C76" s="168"/>
      <c r="D76" s="2">
        <v>2030</v>
      </c>
      <c r="E76" s="2">
        <v>2031</v>
      </c>
      <c r="F76" s="2">
        <v>2032</v>
      </c>
      <c r="G76" s="2">
        <v>2033</v>
      </c>
      <c r="H76" s="2">
        <v>2034</v>
      </c>
      <c r="I76" s="2">
        <v>2035</v>
      </c>
      <c r="J76" s="2">
        <v>2036</v>
      </c>
      <c r="K76" s="2">
        <v>2037</v>
      </c>
      <c r="L76" s="2">
        <v>2038</v>
      </c>
      <c r="M76" s="23">
        <v>2039</v>
      </c>
    </row>
    <row r="77" spans="1:13">
      <c r="A77" s="166"/>
      <c r="B77" s="157"/>
      <c r="C77" s="168" t="s">
        <v>6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6">
        <v>0</v>
      </c>
    </row>
    <row r="78" spans="1:13">
      <c r="A78" s="166"/>
      <c r="B78" s="157"/>
      <c r="C78" s="168"/>
      <c r="D78" s="2">
        <v>2040</v>
      </c>
      <c r="E78" s="2">
        <v>2041</v>
      </c>
      <c r="F78" s="2">
        <v>2042</v>
      </c>
      <c r="G78" s="2">
        <v>2043</v>
      </c>
      <c r="H78" s="2">
        <v>2044</v>
      </c>
      <c r="I78" s="2">
        <v>2045</v>
      </c>
      <c r="J78" s="2">
        <v>2046</v>
      </c>
      <c r="K78" s="2">
        <v>2047</v>
      </c>
      <c r="L78" s="2">
        <v>2048</v>
      </c>
      <c r="M78" s="23">
        <v>2049</v>
      </c>
    </row>
    <row r="79" spans="1:13" ht="13.5" thickBot="1">
      <c r="A79" s="167"/>
      <c r="B79" s="158"/>
      <c r="C79" s="140"/>
      <c r="D79" s="54">
        <v>0</v>
      </c>
      <c r="E79" s="54">
        <v>0</v>
      </c>
      <c r="F79" s="54">
        <v>0</v>
      </c>
      <c r="G79" s="54">
        <v>0</v>
      </c>
      <c r="H79" s="54">
        <v>0</v>
      </c>
      <c r="I79" s="54">
        <v>0</v>
      </c>
      <c r="J79" s="54">
        <v>0</v>
      </c>
      <c r="K79" s="54">
        <v>0</v>
      </c>
      <c r="L79" s="54">
        <v>0</v>
      </c>
      <c r="M79" s="56">
        <v>0</v>
      </c>
    </row>
    <row r="80" spans="1:13" ht="15.75">
      <c r="A80" s="1"/>
    </row>
    <row r="81" spans="1:13" ht="26.25" customHeight="1">
      <c r="K81" s="138" t="s">
        <v>54</v>
      </c>
      <c r="L81" s="139"/>
      <c r="M81" s="139"/>
    </row>
    <row r="82" spans="1:13" ht="31.5" customHeight="1" thickBot="1">
      <c r="A82" s="138" t="s">
        <v>53</v>
      </c>
      <c r="B82" s="139"/>
      <c r="C82" s="139"/>
      <c r="D82" s="139"/>
      <c r="E82" s="139"/>
      <c r="F82" s="139"/>
      <c r="G82" s="139"/>
      <c r="H82" s="139"/>
      <c r="I82" s="139"/>
      <c r="J82" s="139"/>
      <c r="K82" s="139"/>
      <c r="L82" s="139"/>
      <c r="M82" s="139"/>
    </row>
    <row r="83" spans="1:13" ht="34.5" customHeight="1" thickBot="1">
      <c r="A83" s="67" t="s">
        <v>0</v>
      </c>
      <c r="B83" s="68" t="s">
        <v>4</v>
      </c>
      <c r="C83" s="69" t="s">
        <v>14</v>
      </c>
      <c r="D83" s="141" t="s">
        <v>8</v>
      </c>
      <c r="E83" s="142"/>
      <c r="F83" s="142"/>
      <c r="G83" s="142"/>
      <c r="H83" s="142"/>
      <c r="I83" s="142"/>
      <c r="J83" s="142"/>
      <c r="K83" s="142"/>
      <c r="L83" s="142"/>
      <c r="M83" s="143"/>
    </row>
    <row r="84" spans="1:13">
      <c r="A84" s="172" t="s">
        <v>1</v>
      </c>
      <c r="B84" s="169" t="s">
        <v>55</v>
      </c>
      <c r="C84" s="147" t="s">
        <v>23</v>
      </c>
      <c r="D84" s="20">
        <v>2019</v>
      </c>
      <c r="E84" s="20">
        <v>2020</v>
      </c>
      <c r="F84" s="20">
        <v>2021</v>
      </c>
      <c r="G84" s="20">
        <v>2022</v>
      </c>
      <c r="H84" s="20">
        <v>2023</v>
      </c>
      <c r="I84" s="20">
        <v>2024</v>
      </c>
      <c r="J84" s="20">
        <v>2025</v>
      </c>
      <c r="K84" s="20">
        <v>2026</v>
      </c>
      <c r="L84" s="20">
        <v>2027</v>
      </c>
      <c r="M84" s="21">
        <v>2028</v>
      </c>
    </row>
    <row r="85" spans="1:13">
      <c r="A85" s="173"/>
      <c r="B85" s="170"/>
      <c r="C85" s="175"/>
      <c r="D85" s="54">
        <v>3265.11</v>
      </c>
      <c r="E85" s="54">
        <v>3265.11</v>
      </c>
      <c r="F85" s="54">
        <v>3265.11</v>
      </c>
      <c r="G85" s="54">
        <v>3265.11</v>
      </c>
      <c r="H85" s="54">
        <v>3265.11</v>
      </c>
      <c r="I85" s="54">
        <v>3265.11</v>
      </c>
      <c r="J85" s="54">
        <v>3265.11</v>
      </c>
      <c r="K85" s="54">
        <v>3265.11</v>
      </c>
      <c r="L85" s="54">
        <v>3265.11</v>
      </c>
      <c r="M85" s="56">
        <v>3265.11</v>
      </c>
    </row>
    <row r="86" spans="1:13">
      <c r="A86" s="173"/>
      <c r="B86" s="170"/>
      <c r="C86" s="175"/>
      <c r="D86" s="38">
        <v>2029</v>
      </c>
      <c r="E86" s="38">
        <v>2030</v>
      </c>
      <c r="F86" s="38">
        <v>2031</v>
      </c>
      <c r="G86" s="38">
        <v>2032</v>
      </c>
      <c r="H86" s="38">
        <v>2033</v>
      </c>
      <c r="I86" s="38">
        <v>2034</v>
      </c>
      <c r="J86" s="38">
        <v>2035</v>
      </c>
      <c r="K86" s="38">
        <v>2036</v>
      </c>
      <c r="L86" s="38">
        <v>2037</v>
      </c>
      <c r="M86" s="23">
        <v>2038</v>
      </c>
    </row>
    <row r="87" spans="1:13">
      <c r="A87" s="173"/>
      <c r="B87" s="170"/>
      <c r="C87" s="175" t="s">
        <v>23</v>
      </c>
      <c r="D87" s="54">
        <v>3265.11</v>
      </c>
      <c r="E87" s="54">
        <v>3265.11</v>
      </c>
      <c r="F87" s="54">
        <v>3265.11</v>
      </c>
      <c r="G87" s="54">
        <v>3265.11</v>
      </c>
      <c r="H87" s="54">
        <v>3265.11</v>
      </c>
      <c r="I87" s="54">
        <v>3265.11</v>
      </c>
      <c r="J87" s="54">
        <v>3265.11</v>
      </c>
      <c r="K87" s="54">
        <v>3265.11</v>
      </c>
      <c r="L87" s="54">
        <v>3265.11</v>
      </c>
      <c r="M87" s="56">
        <v>3265.11</v>
      </c>
    </row>
    <row r="88" spans="1:13">
      <c r="A88" s="173"/>
      <c r="B88" s="170"/>
      <c r="C88" s="175"/>
      <c r="D88" s="6">
        <v>2039</v>
      </c>
      <c r="E88" s="6">
        <v>2040</v>
      </c>
      <c r="F88" s="6">
        <v>2041</v>
      </c>
      <c r="G88" s="6">
        <v>2042</v>
      </c>
      <c r="H88" s="6">
        <v>2043</v>
      </c>
      <c r="I88" s="6">
        <v>2044</v>
      </c>
      <c r="J88" s="6">
        <v>2045</v>
      </c>
      <c r="K88" s="6">
        <v>2046</v>
      </c>
      <c r="L88" s="6">
        <v>2047</v>
      </c>
      <c r="M88" s="24">
        <v>2048</v>
      </c>
    </row>
    <row r="89" spans="1:13">
      <c r="A89" s="173"/>
      <c r="B89" s="170"/>
      <c r="C89" s="175"/>
      <c r="D89" s="54">
        <v>3265.11</v>
      </c>
      <c r="E89" s="54">
        <v>3265.11</v>
      </c>
      <c r="F89" s="54">
        <v>3265.11</v>
      </c>
      <c r="G89" s="54">
        <v>3265.11</v>
      </c>
      <c r="H89" s="54">
        <v>3265.11</v>
      </c>
      <c r="I89" s="54">
        <v>3265.11</v>
      </c>
      <c r="J89" s="54">
        <v>3265.11</v>
      </c>
      <c r="K89" s="54">
        <v>3265.11</v>
      </c>
      <c r="L89" s="54">
        <v>3265.11</v>
      </c>
      <c r="M89" s="56">
        <v>3265.11</v>
      </c>
    </row>
    <row r="90" spans="1:13">
      <c r="A90" s="173"/>
      <c r="B90" s="170"/>
      <c r="C90" s="175"/>
      <c r="D90" s="6">
        <v>2049</v>
      </c>
      <c r="E90" s="28"/>
      <c r="F90" s="28"/>
      <c r="G90" s="28"/>
      <c r="H90" s="28"/>
      <c r="I90" s="28"/>
      <c r="J90" s="28"/>
      <c r="K90" s="28"/>
      <c r="L90" s="29"/>
      <c r="M90" s="31"/>
    </row>
    <row r="91" spans="1:13" ht="13.5" thickBot="1">
      <c r="A91" s="174"/>
      <c r="B91" s="171"/>
      <c r="C91" s="176"/>
      <c r="D91" s="32">
        <v>3265.11</v>
      </c>
      <c r="E91" s="33"/>
      <c r="F91" s="33"/>
      <c r="G91" s="33"/>
      <c r="H91" s="33"/>
      <c r="I91" s="33"/>
      <c r="J91" s="33"/>
      <c r="K91" s="33"/>
      <c r="L91" s="34"/>
      <c r="M91" s="35"/>
    </row>
    <row r="92" spans="1:13" ht="12.75" customHeight="1">
      <c r="A92" s="114">
        <v>2</v>
      </c>
      <c r="B92" s="131" t="s">
        <v>56</v>
      </c>
      <c r="C92" s="120" t="s">
        <v>23</v>
      </c>
      <c r="D92" s="11">
        <v>2019</v>
      </c>
      <c r="E92" s="15">
        <v>2020</v>
      </c>
      <c r="F92" s="15">
        <v>2021</v>
      </c>
      <c r="G92" s="15">
        <v>2022</v>
      </c>
      <c r="H92" s="11">
        <v>2023</v>
      </c>
      <c r="I92" s="11">
        <v>2024</v>
      </c>
      <c r="J92" s="11">
        <v>2025</v>
      </c>
      <c r="K92" s="15">
        <v>2026</v>
      </c>
      <c r="L92" s="11">
        <v>2027</v>
      </c>
      <c r="M92" s="70">
        <v>2028</v>
      </c>
    </row>
    <row r="93" spans="1:13">
      <c r="A93" s="123"/>
      <c r="B93" s="131"/>
      <c r="C93" s="122"/>
      <c r="D93" s="54">
        <v>3193.56</v>
      </c>
      <c r="E93" s="54">
        <v>3193.56</v>
      </c>
      <c r="F93" s="54">
        <v>3193.56</v>
      </c>
      <c r="G93" s="54">
        <v>3193.56</v>
      </c>
      <c r="H93" s="54">
        <v>3193.56</v>
      </c>
      <c r="I93" s="54">
        <v>3193.56</v>
      </c>
      <c r="J93" s="54">
        <v>3193.56</v>
      </c>
      <c r="K93" s="54">
        <v>3193.56</v>
      </c>
      <c r="L93" s="54">
        <v>3193.56</v>
      </c>
      <c r="M93" s="56">
        <v>3193.56</v>
      </c>
    </row>
    <row r="94" spans="1:13">
      <c r="A94" s="123"/>
      <c r="B94" s="131"/>
      <c r="C94" s="122"/>
      <c r="D94" s="6">
        <v>2029</v>
      </c>
      <c r="E94" s="6">
        <v>2030</v>
      </c>
      <c r="F94" s="6">
        <v>2031</v>
      </c>
      <c r="G94" s="6">
        <v>2032</v>
      </c>
      <c r="H94" s="6">
        <v>2033</v>
      </c>
      <c r="I94" s="6">
        <v>2034</v>
      </c>
      <c r="J94" s="6">
        <v>2035</v>
      </c>
      <c r="K94" s="6">
        <v>2036</v>
      </c>
      <c r="L94" s="6">
        <v>2037</v>
      </c>
      <c r="M94" s="24">
        <v>2038</v>
      </c>
    </row>
    <row r="95" spans="1:13">
      <c r="A95" s="123"/>
      <c r="B95" s="131"/>
      <c r="C95" s="122" t="s">
        <v>23</v>
      </c>
      <c r="D95" s="54">
        <v>3193.56</v>
      </c>
      <c r="E95" s="54">
        <v>3193.56</v>
      </c>
      <c r="F95" s="54">
        <v>3193.56</v>
      </c>
      <c r="G95" s="54">
        <v>3193.56</v>
      </c>
      <c r="H95" s="54">
        <v>3193.56</v>
      </c>
      <c r="I95" s="54">
        <v>3193.56</v>
      </c>
      <c r="J95" s="54">
        <v>3193.56</v>
      </c>
      <c r="K95" s="54">
        <v>3193.56</v>
      </c>
      <c r="L95" s="54">
        <v>3193.56</v>
      </c>
      <c r="M95" s="56">
        <v>3193.56</v>
      </c>
    </row>
    <row r="96" spans="1:13">
      <c r="A96" s="123"/>
      <c r="B96" s="131"/>
      <c r="C96" s="122"/>
      <c r="D96" s="6">
        <v>2039</v>
      </c>
      <c r="E96" s="6">
        <v>2040</v>
      </c>
      <c r="F96" s="6">
        <v>2041</v>
      </c>
      <c r="G96" s="6">
        <v>2042</v>
      </c>
      <c r="H96" s="6">
        <v>2043</v>
      </c>
      <c r="I96" s="6">
        <v>2044</v>
      </c>
      <c r="J96" s="6">
        <v>2045</v>
      </c>
      <c r="K96" s="6">
        <v>2046</v>
      </c>
      <c r="L96" s="6">
        <v>2047</v>
      </c>
      <c r="M96" s="24">
        <v>2048</v>
      </c>
    </row>
    <row r="97" spans="1:13">
      <c r="A97" s="123"/>
      <c r="B97" s="131"/>
      <c r="C97" s="122"/>
      <c r="D97" s="54">
        <v>3193.56</v>
      </c>
      <c r="E97" s="54">
        <v>3193.56</v>
      </c>
      <c r="F97" s="54">
        <v>3193.56</v>
      </c>
      <c r="G97" s="54">
        <v>3193.56</v>
      </c>
      <c r="H97" s="54">
        <v>3193.56</v>
      </c>
      <c r="I97" s="54">
        <v>3193.56</v>
      </c>
      <c r="J97" s="54">
        <v>3193.56</v>
      </c>
      <c r="K97" s="54">
        <v>3193.56</v>
      </c>
      <c r="L97" s="54">
        <v>3193.56</v>
      </c>
      <c r="M97" s="56">
        <v>3193.56</v>
      </c>
    </row>
    <row r="98" spans="1:13">
      <c r="A98" s="123"/>
      <c r="B98" s="131"/>
      <c r="C98" s="122"/>
      <c r="D98" s="6">
        <v>2049</v>
      </c>
      <c r="E98" s="28"/>
      <c r="F98" s="28"/>
      <c r="G98" s="28"/>
      <c r="H98" s="28"/>
      <c r="I98" s="28"/>
      <c r="J98" s="28"/>
      <c r="K98" s="28"/>
      <c r="L98" s="29"/>
      <c r="M98" s="31"/>
    </row>
    <row r="99" spans="1:13" ht="13.5" thickBot="1">
      <c r="A99" s="123"/>
      <c r="B99" s="131"/>
      <c r="C99" s="122"/>
      <c r="D99" s="54">
        <v>3193.56</v>
      </c>
      <c r="E99" s="36"/>
      <c r="F99" s="36"/>
      <c r="G99" s="36"/>
      <c r="H99" s="36"/>
      <c r="I99" s="36"/>
      <c r="J99" s="36"/>
      <c r="K99" s="36"/>
      <c r="L99" s="12"/>
      <c r="M99" s="37"/>
    </row>
    <row r="100" spans="1:13" ht="18.75" customHeight="1">
      <c r="A100" s="39" t="s">
        <v>3</v>
      </c>
      <c r="B100" s="169" t="s">
        <v>41</v>
      </c>
      <c r="C100" s="181"/>
      <c r="D100" s="181"/>
      <c r="E100" s="181"/>
      <c r="F100" s="181"/>
      <c r="G100" s="181"/>
      <c r="H100" s="181"/>
      <c r="I100" s="181"/>
      <c r="J100" s="181"/>
      <c r="K100" s="181"/>
      <c r="L100" s="181"/>
      <c r="M100" s="182"/>
    </row>
    <row r="101" spans="1:13">
      <c r="A101" s="185" t="s">
        <v>57</v>
      </c>
      <c r="B101" s="183" t="s">
        <v>22</v>
      </c>
      <c r="C101" s="186" t="s">
        <v>24</v>
      </c>
      <c r="D101" s="2">
        <v>2019</v>
      </c>
      <c r="E101" s="4">
        <v>2020</v>
      </c>
      <c r="F101" s="4">
        <v>2021</v>
      </c>
      <c r="G101" s="4">
        <v>2022</v>
      </c>
      <c r="H101" s="2">
        <v>2023</v>
      </c>
      <c r="I101" s="2">
        <v>2024</v>
      </c>
      <c r="J101" s="2">
        <v>2025</v>
      </c>
      <c r="K101" s="4">
        <v>2026</v>
      </c>
      <c r="L101" s="2">
        <v>2027</v>
      </c>
      <c r="M101" s="27">
        <v>2028</v>
      </c>
    </row>
    <row r="102" spans="1:13">
      <c r="A102" s="173"/>
      <c r="B102" s="184"/>
      <c r="C102" s="187"/>
      <c r="D102" s="54">
        <v>7.05</v>
      </c>
      <c r="E102" s="54">
        <v>7.26</v>
      </c>
      <c r="F102" s="54">
        <v>7.48</v>
      </c>
      <c r="G102" s="54">
        <v>7.7</v>
      </c>
      <c r="H102" s="54">
        <v>7.94</v>
      </c>
      <c r="I102" s="54">
        <v>8.17</v>
      </c>
      <c r="J102" s="54">
        <v>8.42</v>
      </c>
      <c r="K102" s="54">
        <v>8.67</v>
      </c>
      <c r="L102" s="54">
        <v>8.93</v>
      </c>
      <c r="M102" s="56">
        <v>9.1999999999999993</v>
      </c>
    </row>
    <row r="103" spans="1:13">
      <c r="A103" s="173"/>
      <c r="B103" s="184"/>
      <c r="C103" s="187"/>
      <c r="D103" s="6">
        <v>2029</v>
      </c>
      <c r="E103" s="6">
        <v>2030</v>
      </c>
      <c r="F103" s="6">
        <v>2031</v>
      </c>
      <c r="G103" s="6">
        <v>2032</v>
      </c>
      <c r="H103" s="6">
        <v>2033</v>
      </c>
      <c r="I103" s="6">
        <v>2034</v>
      </c>
      <c r="J103" s="6">
        <v>2035</v>
      </c>
      <c r="K103" s="6">
        <v>2036</v>
      </c>
      <c r="L103" s="6">
        <v>2037</v>
      </c>
      <c r="M103" s="24">
        <v>2038</v>
      </c>
    </row>
    <row r="104" spans="1:13">
      <c r="A104" s="173"/>
      <c r="B104" s="184"/>
      <c r="C104" s="187"/>
      <c r="D104" s="54">
        <v>9.48</v>
      </c>
      <c r="E104" s="54">
        <v>9.76</v>
      </c>
      <c r="F104" s="54">
        <v>10.050000000000001</v>
      </c>
      <c r="G104" s="54">
        <v>10.35</v>
      </c>
      <c r="H104" s="54">
        <v>10.67</v>
      </c>
      <c r="I104" s="54">
        <v>10.99</v>
      </c>
      <c r="J104" s="54">
        <v>11.32</v>
      </c>
      <c r="K104" s="54">
        <v>11.66</v>
      </c>
      <c r="L104" s="54">
        <v>12.01</v>
      </c>
      <c r="M104" s="56">
        <v>12.37</v>
      </c>
    </row>
    <row r="105" spans="1:13">
      <c r="A105" s="173"/>
      <c r="B105" s="184"/>
      <c r="C105" s="187"/>
      <c r="D105" s="6">
        <v>2039</v>
      </c>
      <c r="E105" s="6">
        <v>2040</v>
      </c>
      <c r="F105" s="6">
        <v>2041</v>
      </c>
      <c r="G105" s="6">
        <v>2042</v>
      </c>
      <c r="H105" s="6">
        <v>2043</v>
      </c>
      <c r="I105" s="6">
        <v>2044</v>
      </c>
      <c r="J105" s="6">
        <v>2045</v>
      </c>
      <c r="K105" s="6">
        <v>2046</v>
      </c>
      <c r="L105" s="6">
        <v>2047</v>
      </c>
      <c r="M105" s="24">
        <v>2048</v>
      </c>
    </row>
    <row r="106" spans="1:13">
      <c r="A106" s="173"/>
      <c r="B106" s="184"/>
      <c r="C106" s="187"/>
      <c r="D106" s="54">
        <v>12.74</v>
      </c>
      <c r="E106" s="54">
        <v>13.12</v>
      </c>
      <c r="F106" s="54">
        <v>13.52</v>
      </c>
      <c r="G106" s="54">
        <v>13.92</v>
      </c>
      <c r="H106" s="54">
        <v>14.34</v>
      </c>
      <c r="I106" s="54">
        <v>14.77</v>
      </c>
      <c r="J106" s="54">
        <v>15.21</v>
      </c>
      <c r="K106" s="54">
        <v>15.67</v>
      </c>
      <c r="L106" s="54">
        <v>16.14</v>
      </c>
      <c r="M106" s="56">
        <v>16.62</v>
      </c>
    </row>
    <row r="107" spans="1:13">
      <c r="A107" s="173"/>
      <c r="B107" s="184"/>
      <c r="C107" s="187"/>
      <c r="D107" s="6">
        <v>2049</v>
      </c>
      <c r="E107" s="28"/>
      <c r="F107" s="28"/>
      <c r="G107" s="28"/>
      <c r="H107" s="28"/>
      <c r="I107" s="28"/>
      <c r="J107" s="28"/>
      <c r="K107" s="28"/>
      <c r="L107" s="29"/>
      <c r="M107" s="31"/>
    </row>
    <row r="108" spans="1:13">
      <c r="A108" s="173"/>
      <c r="B108" s="184"/>
      <c r="C108" s="187"/>
      <c r="D108" s="54">
        <v>17.12</v>
      </c>
      <c r="E108" s="28"/>
      <c r="F108" s="28"/>
      <c r="G108" s="28"/>
      <c r="H108" s="28"/>
      <c r="I108" s="28"/>
      <c r="J108" s="28"/>
      <c r="K108" s="28"/>
      <c r="L108" s="29"/>
      <c r="M108" s="31"/>
    </row>
    <row r="109" spans="1:13">
      <c r="A109" s="185" t="s">
        <v>58</v>
      </c>
      <c r="B109" s="191" t="s">
        <v>27</v>
      </c>
      <c r="C109" s="148" t="s">
        <v>32</v>
      </c>
      <c r="D109" s="2">
        <v>2019</v>
      </c>
      <c r="E109" s="4">
        <v>2020</v>
      </c>
      <c r="F109" s="4">
        <v>2021</v>
      </c>
      <c r="G109" s="4">
        <v>2022</v>
      </c>
      <c r="H109" s="2">
        <v>2023</v>
      </c>
      <c r="I109" s="2">
        <v>2024</v>
      </c>
      <c r="J109" s="2">
        <v>2025</v>
      </c>
      <c r="K109" s="4">
        <v>2026</v>
      </c>
      <c r="L109" s="2">
        <v>2027</v>
      </c>
      <c r="M109" s="27">
        <v>2028</v>
      </c>
    </row>
    <row r="110" spans="1:13">
      <c r="A110" s="173"/>
      <c r="B110" s="191"/>
      <c r="C110" s="148"/>
      <c r="D110" s="54">
        <v>635.80999999999995</v>
      </c>
      <c r="E110" s="54">
        <v>654.89</v>
      </c>
      <c r="F110" s="54">
        <v>681.08</v>
      </c>
      <c r="G110" s="54">
        <v>708.32</v>
      </c>
      <c r="H110" s="54">
        <v>736.66</v>
      </c>
      <c r="I110" s="54">
        <v>766.12</v>
      </c>
      <c r="J110" s="54">
        <v>796.77</v>
      </c>
      <c r="K110" s="54">
        <v>828.64</v>
      </c>
      <c r="L110" s="54">
        <v>861.78</v>
      </c>
      <c r="M110" s="56">
        <v>896.26</v>
      </c>
    </row>
    <row r="111" spans="1:13">
      <c r="A111" s="173"/>
      <c r="B111" s="191"/>
      <c r="C111" s="148"/>
      <c r="D111" s="6">
        <v>2029</v>
      </c>
      <c r="E111" s="6">
        <v>2030</v>
      </c>
      <c r="F111" s="6">
        <v>2031</v>
      </c>
      <c r="G111" s="6">
        <v>2032</v>
      </c>
      <c r="H111" s="6">
        <v>2033</v>
      </c>
      <c r="I111" s="6">
        <v>2034</v>
      </c>
      <c r="J111" s="6">
        <v>2035</v>
      </c>
      <c r="K111" s="6">
        <v>2036</v>
      </c>
      <c r="L111" s="6">
        <v>2037</v>
      </c>
      <c r="M111" s="24">
        <v>2038</v>
      </c>
    </row>
    <row r="112" spans="1:13">
      <c r="A112" s="173"/>
      <c r="B112" s="191"/>
      <c r="C112" s="148"/>
      <c r="D112" s="54">
        <v>932.11</v>
      </c>
      <c r="E112" s="54">
        <v>969.39</v>
      </c>
      <c r="F112" s="54">
        <v>1008.17</v>
      </c>
      <c r="G112" s="54">
        <v>1048.49</v>
      </c>
      <c r="H112" s="54">
        <v>1090.43</v>
      </c>
      <c r="I112" s="54">
        <v>1134.05</v>
      </c>
      <c r="J112" s="54">
        <v>1179.4100000000001</v>
      </c>
      <c r="K112" s="54">
        <v>1226.5899999999999</v>
      </c>
      <c r="L112" s="54">
        <v>1275.6500000000001</v>
      </c>
      <c r="M112" s="56">
        <v>1326.68</v>
      </c>
    </row>
    <row r="113" spans="1:13">
      <c r="A113" s="173"/>
      <c r="B113" s="191"/>
      <c r="C113" s="148"/>
      <c r="D113" s="6">
        <v>2039</v>
      </c>
      <c r="E113" s="6">
        <v>2040</v>
      </c>
      <c r="F113" s="6">
        <v>2041</v>
      </c>
      <c r="G113" s="6">
        <v>2042</v>
      </c>
      <c r="H113" s="6">
        <v>2043</v>
      </c>
      <c r="I113" s="6">
        <v>2044</v>
      </c>
      <c r="J113" s="6">
        <v>2045</v>
      </c>
      <c r="K113" s="6">
        <v>2046</v>
      </c>
      <c r="L113" s="6">
        <v>2047</v>
      </c>
      <c r="M113" s="24">
        <v>2048</v>
      </c>
    </row>
    <row r="114" spans="1:13">
      <c r="A114" s="173"/>
      <c r="B114" s="191"/>
      <c r="C114" s="148"/>
      <c r="D114" s="54">
        <v>1379.74</v>
      </c>
      <c r="E114" s="54">
        <v>1434.93</v>
      </c>
      <c r="F114" s="54">
        <v>1492.33</v>
      </c>
      <c r="G114" s="54">
        <v>1552.02</v>
      </c>
      <c r="H114" s="54">
        <v>1614.11</v>
      </c>
      <c r="I114" s="54">
        <v>1678.67</v>
      </c>
      <c r="J114" s="54">
        <v>1745.82</v>
      </c>
      <c r="K114" s="54">
        <v>1815.65</v>
      </c>
      <c r="L114" s="54">
        <v>1888.28</v>
      </c>
      <c r="M114" s="56">
        <v>1963.81</v>
      </c>
    </row>
    <row r="115" spans="1:13">
      <c r="A115" s="173"/>
      <c r="B115" s="191"/>
      <c r="C115" s="148"/>
      <c r="D115" s="6">
        <v>2049</v>
      </c>
      <c r="E115" s="29"/>
      <c r="F115" s="29"/>
      <c r="G115" s="29"/>
      <c r="H115" s="29"/>
      <c r="I115" s="29"/>
      <c r="J115" s="29"/>
      <c r="K115" s="29"/>
      <c r="L115" s="29"/>
      <c r="M115" s="44"/>
    </row>
    <row r="116" spans="1:13" ht="13.5" thickBot="1">
      <c r="A116" s="174"/>
      <c r="B116" s="192"/>
      <c r="C116" s="193"/>
      <c r="D116" s="54">
        <v>2042.36</v>
      </c>
      <c r="E116" s="34"/>
      <c r="F116" s="34"/>
      <c r="G116" s="34"/>
      <c r="H116" s="34"/>
      <c r="I116" s="34"/>
      <c r="J116" s="34"/>
      <c r="K116" s="34"/>
      <c r="L116" s="34"/>
      <c r="M116" s="45"/>
    </row>
    <row r="117" spans="1:13" ht="22.5" customHeight="1">
      <c r="A117" s="46" t="s">
        <v>10</v>
      </c>
      <c r="B117" s="188" t="s">
        <v>28</v>
      </c>
      <c r="C117" s="189"/>
      <c r="D117" s="189"/>
      <c r="E117" s="189"/>
      <c r="F117" s="189"/>
      <c r="G117" s="189"/>
      <c r="H117" s="189"/>
      <c r="I117" s="189"/>
      <c r="J117" s="189"/>
      <c r="K117" s="189"/>
      <c r="L117" s="189"/>
      <c r="M117" s="190"/>
    </row>
    <row r="118" spans="1:13" ht="18" customHeight="1">
      <c r="A118" s="154" t="s">
        <v>25</v>
      </c>
      <c r="B118" s="159" t="s">
        <v>29</v>
      </c>
      <c r="C118" s="152" t="s">
        <v>6</v>
      </c>
      <c r="D118" s="2">
        <v>2019</v>
      </c>
      <c r="E118" s="10"/>
      <c r="F118" s="10"/>
      <c r="G118" s="10"/>
      <c r="H118" s="10"/>
      <c r="I118" s="10"/>
      <c r="J118" s="10"/>
      <c r="K118" s="10"/>
      <c r="L118" s="10"/>
      <c r="M118" s="41"/>
    </row>
    <row r="119" spans="1:13" ht="19.5" customHeight="1">
      <c r="A119" s="177"/>
      <c r="B119" s="160"/>
      <c r="C119" s="153"/>
      <c r="D119" s="54">
        <v>12.87</v>
      </c>
      <c r="E119" s="10"/>
      <c r="F119" s="10"/>
      <c r="G119" s="10"/>
      <c r="H119" s="10"/>
      <c r="I119" s="10"/>
      <c r="J119" s="10"/>
      <c r="K119" s="10"/>
      <c r="L119" s="10"/>
      <c r="M119" s="41"/>
    </row>
    <row r="120" spans="1:13" ht="20.25" customHeight="1">
      <c r="A120" s="154" t="s">
        <v>26</v>
      </c>
      <c r="B120" s="156" t="s">
        <v>30</v>
      </c>
      <c r="C120" s="152" t="s">
        <v>7</v>
      </c>
      <c r="D120" s="38">
        <v>2019</v>
      </c>
      <c r="E120" s="10"/>
      <c r="F120" s="10"/>
      <c r="G120" s="10"/>
      <c r="H120" s="10"/>
      <c r="I120" s="10"/>
      <c r="J120" s="10"/>
      <c r="K120" s="10"/>
      <c r="L120" s="10"/>
      <c r="M120" s="41"/>
    </row>
    <row r="121" spans="1:13" ht="23.25" customHeight="1" thickBot="1">
      <c r="A121" s="155"/>
      <c r="B121" s="118"/>
      <c r="C121" s="121"/>
      <c r="D121" s="54">
        <v>0</v>
      </c>
      <c r="E121" s="42"/>
      <c r="F121" s="42"/>
      <c r="G121" s="42"/>
      <c r="H121" s="42"/>
      <c r="I121" s="42"/>
      <c r="J121" s="42"/>
      <c r="K121" s="42"/>
      <c r="L121" s="42"/>
      <c r="M121" s="43"/>
    </row>
    <row r="122" spans="1:13" ht="19.5" customHeight="1">
      <c r="A122" s="149" t="s">
        <v>11</v>
      </c>
      <c r="B122" s="116" t="s">
        <v>31</v>
      </c>
      <c r="C122" s="119" t="s">
        <v>33</v>
      </c>
      <c r="D122" s="20">
        <v>2020</v>
      </c>
      <c r="E122" s="20">
        <v>2021</v>
      </c>
      <c r="F122" s="20">
        <v>2022</v>
      </c>
      <c r="G122" s="20">
        <v>2023</v>
      </c>
      <c r="H122" s="20">
        <v>2024</v>
      </c>
      <c r="I122" s="20">
        <v>2025</v>
      </c>
      <c r="J122" s="20">
        <v>2026</v>
      </c>
      <c r="K122" s="20">
        <v>2027</v>
      </c>
      <c r="L122" s="20">
        <v>2028</v>
      </c>
      <c r="M122" s="21">
        <v>2029</v>
      </c>
    </row>
    <row r="123" spans="1:13" ht="19.5" customHeight="1">
      <c r="A123" s="150"/>
      <c r="B123" s="117"/>
      <c r="C123" s="122"/>
      <c r="D123" s="54">
        <v>88330.07</v>
      </c>
      <c r="E123" s="54">
        <v>91267.9</v>
      </c>
      <c r="F123" s="54">
        <v>96106.51</v>
      </c>
      <c r="G123" s="54">
        <v>99570.9</v>
      </c>
      <c r="H123" s="54">
        <v>103156.43</v>
      </c>
      <c r="I123" s="54">
        <v>106847.72</v>
      </c>
      <c r="J123" s="54">
        <v>110886.13</v>
      </c>
      <c r="K123" s="54">
        <v>114868.86</v>
      </c>
      <c r="L123" s="54">
        <v>119024.77</v>
      </c>
      <c r="M123" s="56">
        <v>123378.67</v>
      </c>
    </row>
    <row r="124" spans="1:13" ht="19.5" customHeight="1">
      <c r="A124" s="150"/>
      <c r="B124" s="117"/>
      <c r="C124" s="122"/>
      <c r="D124" s="2">
        <v>2030</v>
      </c>
      <c r="E124" s="2">
        <v>2031</v>
      </c>
      <c r="F124" s="2">
        <v>2032</v>
      </c>
      <c r="G124" s="2">
        <v>2033</v>
      </c>
      <c r="H124" s="2">
        <v>2034</v>
      </c>
      <c r="I124" s="2">
        <v>2035</v>
      </c>
      <c r="J124" s="2">
        <v>2036</v>
      </c>
      <c r="K124" s="2">
        <v>2037</v>
      </c>
      <c r="L124" s="2">
        <v>2038</v>
      </c>
      <c r="M124" s="23">
        <v>2039</v>
      </c>
    </row>
    <row r="125" spans="1:13" ht="20.25" customHeight="1">
      <c r="A125" s="150"/>
      <c r="B125" s="117"/>
      <c r="C125" s="122"/>
      <c r="D125" s="54">
        <v>127978.45</v>
      </c>
      <c r="E125" s="54">
        <v>132968.32000000001</v>
      </c>
      <c r="F125" s="54">
        <v>138061.45000000001</v>
      </c>
      <c r="G125" s="54">
        <v>143401.87</v>
      </c>
      <c r="H125" s="54">
        <v>148975.81</v>
      </c>
      <c r="I125" s="54">
        <v>154934.24</v>
      </c>
      <c r="J125" s="54">
        <v>160940.97</v>
      </c>
      <c r="K125" s="54">
        <v>167258.35</v>
      </c>
      <c r="L125" s="54">
        <v>173857.39</v>
      </c>
      <c r="M125" s="56">
        <v>180601.61</v>
      </c>
    </row>
    <row r="126" spans="1:13" ht="18.75" customHeight="1">
      <c r="A126" s="150"/>
      <c r="B126" s="117"/>
      <c r="C126" s="122"/>
      <c r="D126" s="2">
        <v>2040</v>
      </c>
      <c r="E126" s="2">
        <v>2041</v>
      </c>
      <c r="F126" s="2">
        <v>2042</v>
      </c>
      <c r="G126" s="2">
        <v>2043</v>
      </c>
      <c r="H126" s="2">
        <v>2044</v>
      </c>
      <c r="I126" s="2">
        <v>2045</v>
      </c>
      <c r="J126" s="2">
        <v>2046</v>
      </c>
      <c r="K126" s="2">
        <v>2047</v>
      </c>
      <c r="L126" s="2">
        <v>2048</v>
      </c>
      <c r="M126" s="23">
        <v>2049</v>
      </c>
    </row>
    <row r="127" spans="1:13" ht="21" customHeight="1" thickBot="1">
      <c r="A127" s="151"/>
      <c r="B127" s="118"/>
      <c r="C127" s="161"/>
      <c r="D127" s="54">
        <v>187596.05</v>
      </c>
      <c r="E127" s="54">
        <v>194928.4</v>
      </c>
      <c r="F127" s="54">
        <v>202575.38</v>
      </c>
      <c r="G127" s="54">
        <v>210491.26</v>
      </c>
      <c r="H127" s="54">
        <v>218796.35</v>
      </c>
      <c r="I127" s="54">
        <v>227411.3</v>
      </c>
      <c r="J127" s="54">
        <v>236354.27</v>
      </c>
      <c r="K127" s="54">
        <v>245605.59</v>
      </c>
      <c r="L127" s="54">
        <v>255388.91</v>
      </c>
      <c r="M127" s="56">
        <v>265603.87</v>
      </c>
    </row>
    <row r="128" spans="1:13">
      <c r="A128" s="149" t="s">
        <v>16</v>
      </c>
      <c r="B128" s="162" t="s">
        <v>36</v>
      </c>
      <c r="C128" s="119" t="s">
        <v>6</v>
      </c>
      <c r="D128" s="20">
        <v>2020</v>
      </c>
      <c r="E128" s="20">
        <v>2021</v>
      </c>
      <c r="F128" s="20">
        <v>2022</v>
      </c>
      <c r="G128" s="20">
        <v>2023</v>
      </c>
      <c r="H128" s="20">
        <v>2024</v>
      </c>
      <c r="I128" s="20">
        <v>2025</v>
      </c>
      <c r="J128" s="20">
        <v>2026</v>
      </c>
      <c r="K128" s="20">
        <v>2027</v>
      </c>
      <c r="L128" s="20">
        <v>2028</v>
      </c>
      <c r="M128" s="21">
        <v>2029</v>
      </c>
    </row>
    <row r="129" spans="1:13">
      <c r="A129" s="150"/>
      <c r="B129" s="163"/>
      <c r="C129" s="120"/>
      <c r="D129" s="54" t="s">
        <v>72</v>
      </c>
      <c r="E129" s="54">
        <v>104.26</v>
      </c>
      <c r="F129" s="54">
        <v>106.16</v>
      </c>
      <c r="G129" s="54">
        <v>105.44</v>
      </c>
      <c r="H129" s="54">
        <v>103.97</v>
      </c>
      <c r="I129" s="54">
        <v>103.87</v>
      </c>
      <c r="J129" s="54">
        <v>103.8</v>
      </c>
      <c r="K129" s="54">
        <v>103.78</v>
      </c>
      <c r="L129" s="54">
        <v>104.75</v>
      </c>
      <c r="M129" s="56">
        <v>103.97</v>
      </c>
    </row>
    <row r="130" spans="1:13">
      <c r="A130" s="150"/>
      <c r="B130" s="163"/>
      <c r="C130" s="120"/>
      <c r="D130" s="2">
        <v>2030</v>
      </c>
      <c r="E130" s="2">
        <v>2031</v>
      </c>
      <c r="F130" s="2">
        <v>2032</v>
      </c>
      <c r="G130" s="2">
        <v>2033</v>
      </c>
      <c r="H130" s="2">
        <v>2034</v>
      </c>
      <c r="I130" s="2">
        <v>2035</v>
      </c>
      <c r="J130" s="2">
        <v>2036</v>
      </c>
      <c r="K130" s="2">
        <v>2037</v>
      </c>
      <c r="L130" s="2">
        <v>2038</v>
      </c>
      <c r="M130" s="23">
        <v>2039</v>
      </c>
    </row>
    <row r="131" spans="1:13">
      <c r="A131" s="150"/>
      <c r="B131" s="163"/>
      <c r="C131" s="120"/>
      <c r="D131" s="54">
        <v>103.75</v>
      </c>
      <c r="E131" s="54">
        <v>104.49</v>
      </c>
      <c r="F131" s="54">
        <v>103.35</v>
      </c>
      <c r="G131" s="54">
        <v>104.24</v>
      </c>
      <c r="H131" s="54">
        <v>103.35</v>
      </c>
      <c r="I131" s="54">
        <v>103.51</v>
      </c>
      <c r="J131" s="54">
        <v>102.41</v>
      </c>
      <c r="K131" s="54">
        <v>102.89</v>
      </c>
      <c r="L131" s="54">
        <v>103.58</v>
      </c>
      <c r="M131" s="56">
        <v>102.82</v>
      </c>
    </row>
    <row r="132" spans="1:13">
      <c r="A132" s="150"/>
      <c r="B132" s="163"/>
      <c r="C132" s="120"/>
      <c r="D132" s="2">
        <v>2040</v>
      </c>
      <c r="E132" s="2">
        <v>2041</v>
      </c>
      <c r="F132" s="2">
        <v>2042</v>
      </c>
      <c r="G132" s="2">
        <v>2043</v>
      </c>
      <c r="H132" s="2">
        <v>2044</v>
      </c>
      <c r="I132" s="2">
        <v>2045</v>
      </c>
      <c r="J132" s="2">
        <v>2046</v>
      </c>
      <c r="K132" s="2">
        <v>2047</v>
      </c>
      <c r="L132" s="2">
        <v>2048</v>
      </c>
      <c r="M132" s="23">
        <v>2049</v>
      </c>
    </row>
    <row r="133" spans="1:13" ht="13.5" thickBot="1">
      <c r="A133" s="151"/>
      <c r="B133" s="164"/>
      <c r="C133" s="121"/>
      <c r="D133" s="54">
        <v>103.21</v>
      </c>
      <c r="E133" s="54">
        <v>103.36</v>
      </c>
      <c r="F133" s="54">
        <v>103.19</v>
      </c>
      <c r="G133" s="54">
        <v>104.13</v>
      </c>
      <c r="H133" s="54">
        <v>103.26</v>
      </c>
      <c r="I133" s="54">
        <v>103.13</v>
      </c>
      <c r="J133" s="54">
        <v>103.04</v>
      </c>
      <c r="K133" s="54">
        <v>103.47</v>
      </c>
      <c r="L133" s="54">
        <v>104.57</v>
      </c>
      <c r="M133" s="56">
        <v>103.49</v>
      </c>
    </row>
    <row r="134" spans="1:13">
      <c r="A134" s="149" t="s">
        <v>34</v>
      </c>
      <c r="B134" s="116" t="s">
        <v>37</v>
      </c>
      <c r="C134" s="119" t="s">
        <v>33</v>
      </c>
      <c r="D134" s="20">
        <v>2020</v>
      </c>
      <c r="E134" s="20">
        <v>2021</v>
      </c>
      <c r="F134" s="20">
        <v>2022</v>
      </c>
      <c r="G134" s="20">
        <v>2023</v>
      </c>
      <c r="H134" s="20">
        <v>2024</v>
      </c>
      <c r="I134" s="20">
        <v>2025</v>
      </c>
      <c r="J134" s="20">
        <v>2026</v>
      </c>
      <c r="K134" s="20">
        <v>2027</v>
      </c>
      <c r="L134" s="20">
        <v>2028</v>
      </c>
      <c r="M134" s="21">
        <v>2029</v>
      </c>
    </row>
    <row r="135" spans="1:13">
      <c r="A135" s="150"/>
      <c r="B135" s="117"/>
      <c r="C135" s="120"/>
      <c r="D135" s="54">
        <v>3745.69</v>
      </c>
      <c r="E135" s="54">
        <v>5056.92</v>
      </c>
      <c r="F135" s="54">
        <v>6933.57</v>
      </c>
      <c r="G135" s="54">
        <v>8835.19</v>
      </c>
      <c r="H135" s="54">
        <v>9756.25</v>
      </c>
      <c r="I135" s="54">
        <v>10708.32</v>
      </c>
      <c r="J135" s="54">
        <v>11463.17</v>
      </c>
      <c r="K135" s="54">
        <v>12510.23</v>
      </c>
      <c r="L135" s="54">
        <v>13798.56</v>
      </c>
      <c r="M135" s="56">
        <v>15209.66</v>
      </c>
    </row>
    <row r="136" spans="1:13">
      <c r="A136" s="150"/>
      <c r="B136" s="117"/>
      <c r="C136" s="120"/>
      <c r="D136" s="2">
        <v>2030</v>
      </c>
      <c r="E136" s="2">
        <v>2031</v>
      </c>
      <c r="F136" s="2">
        <v>2032</v>
      </c>
      <c r="G136" s="2">
        <v>2033</v>
      </c>
      <c r="H136" s="2">
        <v>2034</v>
      </c>
      <c r="I136" s="2">
        <v>2035</v>
      </c>
      <c r="J136" s="2">
        <v>2036</v>
      </c>
      <c r="K136" s="2">
        <v>2037</v>
      </c>
      <c r="L136" s="2">
        <v>2038</v>
      </c>
      <c r="M136" s="23">
        <v>2039</v>
      </c>
    </row>
    <row r="137" spans="1:13">
      <c r="A137" s="150"/>
      <c r="B137" s="117"/>
      <c r="C137" s="120"/>
      <c r="D137" s="54">
        <v>16323.78</v>
      </c>
      <c r="E137" s="54">
        <v>18472.919999999998</v>
      </c>
      <c r="F137" s="54">
        <v>18984.21</v>
      </c>
      <c r="G137" s="54">
        <v>19564.47</v>
      </c>
      <c r="H137" s="54">
        <v>20050.52</v>
      </c>
      <c r="I137" s="54">
        <v>20617.12</v>
      </c>
      <c r="J137" s="54">
        <v>18932.04</v>
      </c>
      <c r="K137" s="54">
        <v>17836.560000000001</v>
      </c>
      <c r="L137" s="54">
        <v>16235.9</v>
      </c>
      <c r="M137" s="56">
        <v>14956.95</v>
      </c>
    </row>
    <row r="138" spans="1:13">
      <c r="A138" s="150"/>
      <c r="B138" s="117"/>
      <c r="C138" s="120"/>
      <c r="D138" s="2">
        <v>2040</v>
      </c>
      <c r="E138" s="2">
        <v>2041</v>
      </c>
      <c r="F138" s="2">
        <v>2042</v>
      </c>
      <c r="G138" s="2">
        <v>2043</v>
      </c>
      <c r="H138" s="2">
        <v>2044</v>
      </c>
      <c r="I138" s="2">
        <v>2045</v>
      </c>
      <c r="J138" s="2">
        <v>2046</v>
      </c>
      <c r="K138" s="2">
        <v>2047</v>
      </c>
      <c r="L138" s="2">
        <v>2048</v>
      </c>
      <c r="M138" s="23">
        <v>2049</v>
      </c>
    </row>
    <row r="139" spans="1:13" ht="13.5" thickBot="1">
      <c r="A139" s="150"/>
      <c r="B139" s="117"/>
      <c r="C139" s="120"/>
      <c r="D139" s="54">
        <v>14458.38</v>
      </c>
      <c r="E139" s="54">
        <v>14222.94</v>
      </c>
      <c r="F139" s="54">
        <v>13583.49</v>
      </c>
      <c r="G139" s="54">
        <v>12808.65</v>
      </c>
      <c r="H139" s="54">
        <v>12036.22</v>
      </c>
      <c r="I139" s="54">
        <v>10850.09</v>
      </c>
      <c r="J139" s="54">
        <v>9217.94</v>
      </c>
      <c r="K139" s="54">
        <v>9024.07</v>
      </c>
      <c r="L139" s="54">
        <v>8976.7099999999991</v>
      </c>
      <c r="M139" s="56">
        <v>8653.75</v>
      </c>
    </row>
    <row r="140" spans="1:13">
      <c r="A140" s="178" t="s">
        <v>35</v>
      </c>
      <c r="B140" s="144" t="s">
        <v>38</v>
      </c>
      <c r="C140" s="147" t="s">
        <v>5</v>
      </c>
      <c r="D140" s="63">
        <v>2020</v>
      </c>
      <c r="E140" s="63">
        <v>2021</v>
      </c>
      <c r="F140" s="63">
        <v>2022</v>
      </c>
      <c r="G140" s="63">
        <v>2023</v>
      </c>
      <c r="H140" s="63">
        <v>2024</v>
      </c>
      <c r="I140" s="63">
        <v>2025</v>
      </c>
      <c r="J140" s="63">
        <v>2026</v>
      </c>
      <c r="K140" s="63">
        <v>2027</v>
      </c>
      <c r="L140" s="63">
        <v>2028</v>
      </c>
      <c r="M140" s="65">
        <v>2029</v>
      </c>
    </row>
    <row r="141" spans="1:13">
      <c r="A141" s="179"/>
      <c r="B141" s="145"/>
      <c r="C141" s="148"/>
      <c r="D141" s="54">
        <v>10260.09</v>
      </c>
      <c r="E141" s="54">
        <v>12070.88</v>
      </c>
      <c r="F141" s="54">
        <v>13436.88</v>
      </c>
      <c r="G141" s="54">
        <v>12278.64</v>
      </c>
      <c r="H141" s="54">
        <v>10406.34</v>
      </c>
      <c r="I141" s="54">
        <v>8731.98</v>
      </c>
      <c r="J141" s="54">
        <v>7794.47</v>
      </c>
      <c r="K141" s="54">
        <v>9618.42</v>
      </c>
      <c r="L141" s="54">
        <v>10132.86</v>
      </c>
      <c r="M141" s="56">
        <v>6760.21</v>
      </c>
    </row>
    <row r="142" spans="1:13">
      <c r="A142" s="179"/>
      <c r="B142" s="145"/>
      <c r="C142" s="148"/>
      <c r="D142" s="64">
        <v>2030</v>
      </c>
      <c r="E142" s="64">
        <v>2031</v>
      </c>
      <c r="F142" s="64">
        <v>2032</v>
      </c>
      <c r="G142" s="64">
        <v>2033</v>
      </c>
      <c r="H142" s="64">
        <v>2034</v>
      </c>
      <c r="I142" s="64">
        <v>2035</v>
      </c>
      <c r="J142" s="64">
        <v>2036</v>
      </c>
      <c r="K142" s="64">
        <v>2037</v>
      </c>
      <c r="L142" s="64">
        <v>2038</v>
      </c>
      <c r="M142" s="66">
        <v>2039</v>
      </c>
    </row>
    <row r="143" spans="1:13">
      <c r="A143" s="179"/>
      <c r="B143" s="145"/>
      <c r="C143" s="148"/>
      <c r="D143" s="54">
        <v>15362.58</v>
      </c>
      <c r="E143" s="54">
        <v>6415.56</v>
      </c>
      <c r="F143" s="54">
        <v>5448.13</v>
      </c>
      <c r="G143" s="54">
        <v>4413.1400000000003</v>
      </c>
      <c r="H143" s="54">
        <v>3133.45</v>
      </c>
      <c r="I143" s="54">
        <v>2359.0500000000002</v>
      </c>
      <c r="J143" s="54">
        <v>1036.42</v>
      </c>
      <c r="K143" s="54">
        <v>617.51</v>
      </c>
      <c r="L143" s="54">
        <v>201.27</v>
      </c>
      <c r="M143" s="56">
        <v>100.63</v>
      </c>
    </row>
    <row r="144" spans="1:13">
      <c r="A144" s="179"/>
      <c r="B144" s="145"/>
      <c r="C144" s="148"/>
      <c r="D144" s="64">
        <v>2040</v>
      </c>
      <c r="E144" s="64">
        <v>2041</v>
      </c>
      <c r="F144" s="64">
        <v>2042</v>
      </c>
      <c r="G144" s="64">
        <v>2043</v>
      </c>
      <c r="H144" s="64">
        <v>2044</v>
      </c>
      <c r="I144" s="64">
        <v>2045</v>
      </c>
      <c r="J144" s="64">
        <v>2046</v>
      </c>
      <c r="K144" s="64">
        <v>2047</v>
      </c>
      <c r="L144" s="64">
        <v>2048</v>
      </c>
      <c r="M144" s="66">
        <v>2049</v>
      </c>
    </row>
    <row r="145" spans="1:13" ht="13.5" thickBot="1">
      <c r="A145" s="180"/>
      <c r="B145" s="146"/>
      <c r="C145" s="61"/>
      <c r="D145" s="54">
        <v>0</v>
      </c>
      <c r="E145" s="54">
        <v>0</v>
      </c>
      <c r="F145" s="54">
        <v>0</v>
      </c>
      <c r="G145" s="54">
        <v>0</v>
      </c>
      <c r="H145" s="54">
        <v>0</v>
      </c>
      <c r="I145" s="54">
        <v>0</v>
      </c>
      <c r="J145" s="54">
        <v>0</v>
      </c>
      <c r="K145" s="54">
        <v>0</v>
      </c>
      <c r="L145" s="54">
        <v>0</v>
      </c>
      <c r="M145" s="56">
        <v>0</v>
      </c>
    </row>
    <row r="147" spans="1:13" ht="27.75" customHeight="1">
      <c r="K147" s="138" t="s">
        <v>66</v>
      </c>
      <c r="L147" s="139"/>
      <c r="M147" s="139"/>
    </row>
    <row r="148" spans="1:13" ht="27" customHeight="1" thickBot="1">
      <c r="A148" s="138" t="s">
        <v>59</v>
      </c>
      <c r="B148" s="139"/>
      <c r="C148" s="139"/>
      <c r="D148" s="139"/>
      <c r="E148" s="139"/>
      <c r="F148" s="139"/>
      <c r="G148" s="139"/>
      <c r="H148" s="139"/>
      <c r="I148" s="139"/>
      <c r="J148" s="139"/>
      <c r="K148" s="139"/>
      <c r="L148" s="139"/>
      <c r="M148" s="139"/>
    </row>
    <row r="149" spans="1:13" ht="24" customHeight="1" thickBot="1">
      <c r="A149" s="16" t="s">
        <v>0</v>
      </c>
      <c r="B149" s="17" t="s">
        <v>4</v>
      </c>
      <c r="C149" s="18" t="s">
        <v>14</v>
      </c>
      <c r="D149" s="124" t="s">
        <v>8</v>
      </c>
      <c r="E149" s="125"/>
      <c r="F149" s="125"/>
      <c r="G149" s="125"/>
      <c r="H149" s="125"/>
      <c r="I149" s="125"/>
      <c r="J149" s="125"/>
      <c r="K149" s="125"/>
      <c r="L149" s="125"/>
      <c r="M149" s="126"/>
    </row>
    <row r="150" spans="1:13">
      <c r="A150" s="113" t="s">
        <v>1</v>
      </c>
      <c r="B150" s="130" t="s">
        <v>60</v>
      </c>
      <c r="C150" s="119" t="s">
        <v>42</v>
      </c>
      <c r="D150" s="20">
        <v>2019</v>
      </c>
      <c r="E150" s="19">
        <v>2020</v>
      </c>
      <c r="F150" s="19">
        <v>2021</v>
      </c>
      <c r="G150" s="19">
        <v>2022</v>
      </c>
      <c r="H150" s="20">
        <v>2023</v>
      </c>
      <c r="I150" s="20">
        <v>2024</v>
      </c>
      <c r="J150" s="20">
        <v>2025</v>
      </c>
      <c r="K150" s="19">
        <v>2026</v>
      </c>
      <c r="L150" s="20">
        <v>2027</v>
      </c>
      <c r="M150" s="30">
        <v>2028</v>
      </c>
    </row>
    <row r="151" spans="1:13">
      <c r="A151" s="123"/>
      <c r="B151" s="157"/>
      <c r="C151" s="122"/>
      <c r="D151" s="54">
        <v>5948.71</v>
      </c>
      <c r="E151" s="54">
        <v>5948.71</v>
      </c>
      <c r="F151" s="54">
        <v>5948.71</v>
      </c>
      <c r="G151" s="54">
        <v>5948.71</v>
      </c>
      <c r="H151" s="54">
        <v>5948.71</v>
      </c>
      <c r="I151" s="54">
        <v>5948.71</v>
      </c>
      <c r="J151" s="54">
        <v>5948.71</v>
      </c>
      <c r="K151" s="54">
        <v>5948.71</v>
      </c>
      <c r="L151" s="54">
        <v>5948.71</v>
      </c>
      <c r="M151" s="56">
        <v>5948.71</v>
      </c>
    </row>
    <row r="152" spans="1:13">
      <c r="A152" s="123"/>
      <c r="B152" s="157"/>
      <c r="C152" s="122"/>
      <c r="D152" s="6">
        <v>2029</v>
      </c>
      <c r="E152" s="6">
        <v>2030</v>
      </c>
      <c r="F152" s="6">
        <v>2031</v>
      </c>
      <c r="G152" s="6">
        <v>2032</v>
      </c>
      <c r="H152" s="6">
        <v>2033</v>
      </c>
      <c r="I152" s="6">
        <v>2034</v>
      </c>
      <c r="J152" s="6">
        <v>2035</v>
      </c>
      <c r="K152" s="6">
        <v>2036</v>
      </c>
      <c r="L152" s="6">
        <v>2037</v>
      </c>
      <c r="M152" s="24">
        <v>2038</v>
      </c>
    </row>
    <row r="153" spans="1:13">
      <c r="A153" s="123"/>
      <c r="B153" s="157"/>
      <c r="C153" s="122" t="s">
        <v>42</v>
      </c>
      <c r="D153" s="54">
        <v>5948.71</v>
      </c>
      <c r="E153" s="54">
        <v>5948.71</v>
      </c>
      <c r="F153" s="54">
        <v>5948.71</v>
      </c>
      <c r="G153" s="54">
        <v>5948.71</v>
      </c>
      <c r="H153" s="54">
        <v>5948.71</v>
      </c>
      <c r="I153" s="54">
        <v>5948.71</v>
      </c>
      <c r="J153" s="54">
        <v>5948.71</v>
      </c>
      <c r="K153" s="54">
        <v>5948.71</v>
      </c>
      <c r="L153" s="54">
        <v>5948.71</v>
      </c>
      <c r="M153" s="56">
        <v>5948.71</v>
      </c>
    </row>
    <row r="154" spans="1:13">
      <c r="A154" s="123"/>
      <c r="B154" s="157"/>
      <c r="C154" s="122"/>
      <c r="D154" s="6">
        <v>2039</v>
      </c>
      <c r="E154" s="6">
        <v>2040</v>
      </c>
      <c r="F154" s="6">
        <v>2041</v>
      </c>
      <c r="G154" s="6">
        <v>2042</v>
      </c>
      <c r="H154" s="6">
        <v>2043</v>
      </c>
      <c r="I154" s="6">
        <v>2044</v>
      </c>
      <c r="J154" s="6">
        <v>2045</v>
      </c>
      <c r="K154" s="6">
        <v>2046</v>
      </c>
      <c r="L154" s="6">
        <v>2047</v>
      </c>
      <c r="M154" s="24">
        <v>2048</v>
      </c>
    </row>
    <row r="155" spans="1:13">
      <c r="A155" s="123"/>
      <c r="B155" s="157"/>
      <c r="C155" s="122"/>
      <c r="D155" s="54">
        <v>5948.71</v>
      </c>
      <c r="E155" s="54">
        <v>5948.71</v>
      </c>
      <c r="F155" s="54">
        <v>5948.71</v>
      </c>
      <c r="G155" s="54">
        <v>5948.71</v>
      </c>
      <c r="H155" s="54">
        <v>5948.71</v>
      </c>
      <c r="I155" s="54">
        <v>5948.71</v>
      </c>
      <c r="J155" s="54">
        <v>5948.71</v>
      </c>
      <c r="K155" s="54">
        <v>5948.71</v>
      </c>
      <c r="L155" s="54">
        <v>5948.71</v>
      </c>
      <c r="M155" s="56">
        <v>5948.71</v>
      </c>
    </row>
    <row r="156" spans="1:13">
      <c r="A156" s="123"/>
      <c r="B156" s="157"/>
      <c r="C156" s="122"/>
      <c r="D156" s="4">
        <v>2049</v>
      </c>
      <c r="E156" s="9"/>
      <c r="F156" s="9"/>
      <c r="G156" s="9"/>
      <c r="H156" s="9"/>
      <c r="I156" s="9"/>
      <c r="J156" s="9"/>
      <c r="K156" s="9"/>
      <c r="L156" s="10"/>
      <c r="M156" s="40"/>
    </row>
    <row r="157" spans="1:13" ht="13.5" thickBot="1">
      <c r="A157" s="155"/>
      <c r="B157" s="158"/>
      <c r="C157" s="161"/>
      <c r="D157" s="32">
        <v>5948.71</v>
      </c>
      <c r="E157" s="61"/>
      <c r="F157" s="61"/>
      <c r="G157" s="61"/>
      <c r="H157" s="61"/>
      <c r="I157" s="61"/>
      <c r="J157" s="61"/>
      <c r="K157" s="61"/>
      <c r="L157" s="42"/>
      <c r="M157" s="62"/>
    </row>
    <row r="158" spans="1:13">
      <c r="A158" s="120">
        <v>2</v>
      </c>
      <c r="B158" s="131" t="s">
        <v>61</v>
      </c>
      <c r="C158" s="120" t="s">
        <v>42</v>
      </c>
      <c r="D158" s="7">
        <v>2019</v>
      </c>
      <c r="E158" s="15">
        <v>2020</v>
      </c>
      <c r="F158" s="15">
        <v>2021</v>
      </c>
      <c r="G158" s="15">
        <v>2022</v>
      </c>
      <c r="H158" s="7">
        <v>2023</v>
      </c>
      <c r="I158" s="7">
        <v>2024</v>
      </c>
      <c r="J158" s="7">
        <v>2025</v>
      </c>
      <c r="K158" s="15">
        <v>2026</v>
      </c>
      <c r="L158" s="7">
        <v>2027</v>
      </c>
      <c r="M158" s="15">
        <v>2028</v>
      </c>
    </row>
    <row r="159" spans="1:13">
      <c r="A159" s="122"/>
      <c r="B159" s="157"/>
      <c r="C159" s="122"/>
      <c r="D159" s="54">
        <v>5857.38</v>
      </c>
      <c r="E159" s="54">
        <v>5857.38</v>
      </c>
      <c r="F159" s="54">
        <v>5857.38</v>
      </c>
      <c r="G159" s="54">
        <v>5857.38</v>
      </c>
      <c r="H159" s="54">
        <v>5857.38</v>
      </c>
      <c r="I159" s="54">
        <v>5857.38</v>
      </c>
      <c r="J159" s="54">
        <v>5857.38</v>
      </c>
      <c r="K159" s="54">
        <v>5857.38</v>
      </c>
      <c r="L159" s="54">
        <v>5857.38</v>
      </c>
      <c r="M159" s="56">
        <v>5857.38</v>
      </c>
    </row>
    <row r="160" spans="1:13">
      <c r="A160" s="122"/>
      <c r="B160" s="157"/>
      <c r="C160" s="122"/>
      <c r="D160" s="4">
        <v>2029</v>
      </c>
      <c r="E160" s="4">
        <v>2030</v>
      </c>
      <c r="F160" s="4">
        <v>2031</v>
      </c>
      <c r="G160" s="4">
        <v>2032</v>
      </c>
      <c r="H160" s="4">
        <v>2033</v>
      </c>
      <c r="I160" s="4">
        <v>2034</v>
      </c>
      <c r="J160" s="4">
        <v>2035</v>
      </c>
      <c r="K160" s="4">
        <v>2036</v>
      </c>
      <c r="L160" s="4">
        <v>2037</v>
      </c>
      <c r="M160" s="4">
        <v>2038</v>
      </c>
    </row>
    <row r="161" spans="1:13">
      <c r="A161" s="122" t="s">
        <v>2</v>
      </c>
      <c r="B161" s="157" t="s">
        <v>39</v>
      </c>
      <c r="C161" s="122" t="s">
        <v>42</v>
      </c>
      <c r="D161" s="54">
        <v>5857.38</v>
      </c>
      <c r="E161" s="54">
        <v>5857.38</v>
      </c>
      <c r="F161" s="54">
        <v>5857.38</v>
      </c>
      <c r="G161" s="54">
        <v>5857.38</v>
      </c>
      <c r="H161" s="54">
        <v>5857.38</v>
      </c>
      <c r="I161" s="54">
        <v>5857.38</v>
      </c>
      <c r="J161" s="54">
        <v>5857.38</v>
      </c>
      <c r="K161" s="54">
        <v>5857.38</v>
      </c>
      <c r="L161" s="54">
        <v>5857.38</v>
      </c>
      <c r="M161" s="56">
        <v>5857.38</v>
      </c>
    </row>
    <row r="162" spans="1:13">
      <c r="A162" s="122"/>
      <c r="B162" s="157" t="s">
        <v>40</v>
      </c>
      <c r="C162" s="122"/>
      <c r="D162" s="6">
        <v>2039</v>
      </c>
      <c r="E162" s="6">
        <v>2040</v>
      </c>
      <c r="F162" s="6">
        <v>2041</v>
      </c>
      <c r="G162" s="6">
        <v>2042</v>
      </c>
      <c r="H162" s="6">
        <v>2043</v>
      </c>
      <c r="I162" s="6">
        <v>2044</v>
      </c>
      <c r="J162" s="6">
        <v>2045</v>
      </c>
      <c r="K162" s="6">
        <v>2046</v>
      </c>
      <c r="L162" s="6">
        <v>2047</v>
      </c>
      <c r="M162" s="6">
        <v>2048</v>
      </c>
    </row>
    <row r="163" spans="1:13">
      <c r="A163" s="122"/>
      <c r="B163" s="157"/>
      <c r="C163" s="122"/>
      <c r="D163" s="54">
        <v>5857.38</v>
      </c>
      <c r="E163" s="54">
        <v>5857.38</v>
      </c>
      <c r="F163" s="54">
        <v>5857.38</v>
      </c>
      <c r="G163" s="54">
        <v>5857.38</v>
      </c>
      <c r="H163" s="54">
        <v>5857.38</v>
      </c>
      <c r="I163" s="54">
        <v>5857.38</v>
      </c>
      <c r="J163" s="54">
        <v>5857.38</v>
      </c>
      <c r="K163" s="54">
        <v>5857.38</v>
      </c>
      <c r="L163" s="54">
        <v>5857.38</v>
      </c>
      <c r="M163" s="56">
        <v>5857.38</v>
      </c>
    </row>
    <row r="164" spans="1:13">
      <c r="A164" s="122"/>
      <c r="B164" s="157"/>
      <c r="C164" s="122"/>
      <c r="D164" s="6">
        <v>2049</v>
      </c>
      <c r="E164" s="9"/>
      <c r="F164" s="9"/>
      <c r="G164" s="9"/>
      <c r="H164" s="9"/>
      <c r="I164" s="9"/>
      <c r="J164" s="9"/>
      <c r="K164" s="9"/>
      <c r="L164" s="10"/>
      <c r="M164" s="9"/>
    </row>
    <row r="165" spans="1:13" ht="13.5" thickBot="1">
      <c r="A165" s="122"/>
      <c r="B165" s="157"/>
      <c r="C165" s="122"/>
      <c r="D165" s="54">
        <v>5857.38</v>
      </c>
      <c r="E165" s="8"/>
      <c r="F165" s="8"/>
      <c r="G165" s="8"/>
      <c r="H165" s="8"/>
      <c r="I165" s="8"/>
      <c r="J165" s="8"/>
      <c r="K165" s="8"/>
      <c r="L165" s="3"/>
      <c r="M165" s="8"/>
    </row>
    <row r="166" spans="1:13" ht="21.75" customHeight="1" thickBot="1">
      <c r="A166" s="47" t="s">
        <v>3</v>
      </c>
      <c r="B166" s="194" t="s">
        <v>41</v>
      </c>
      <c r="C166" s="195"/>
      <c r="D166" s="195"/>
      <c r="E166" s="195"/>
      <c r="F166" s="195"/>
      <c r="G166" s="195"/>
      <c r="H166" s="195"/>
      <c r="I166" s="195"/>
      <c r="J166" s="195"/>
      <c r="K166" s="195"/>
      <c r="L166" s="195"/>
      <c r="M166" s="196"/>
    </row>
    <row r="167" spans="1:13">
      <c r="A167" s="113" t="s">
        <v>57</v>
      </c>
      <c r="B167" s="130" t="s">
        <v>22</v>
      </c>
      <c r="C167" s="119" t="s">
        <v>43</v>
      </c>
      <c r="D167" s="20">
        <v>2019</v>
      </c>
      <c r="E167" s="19">
        <v>2020</v>
      </c>
      <c r="F167" s="19">
        <v>2021</v>
      </c>
      <c r="G167" s="19">
        <v>2022</v>
      </c>
      <c r="H167" s="20">
        <v>2023</v>
      </c>
      <c r="I167" s="20">
        <v>2024</v>
      </c>
      <c r="J167" s="20">
        <v>2025</v>
      </c>
      <c r="K167" s="19">
        <v>2026</v>
      </c>
      <c r="L167" s="20">
        <v>2027</v>
      </c>
      <c r="M167" s="30">
        <v>2028</v>
      </c>
    </row>
    <row r="168" spans="1:13">
      <c r="A168" s="123"/>
      <c r="B168" s="157"/>
      <c r="C168" s="122"/>
      <c r="D168" s="54">
        <v>4.9000000000000004</v>
      </c>
      <c r="E168" s="54">
        <v>4.93</v>
      </c>
      <c r="F168" s="54">
        <v>5.08</v>
      </c>
      <c r="G168" s="54">
        <v>5.24</v>
      </c>
      <c r="H168" s="54">
        <v>5.39</v>
      </c>
      <c r="I168" s="54">
        <v>5.55</v>
      </c>
      <c r="J168" s="54">
        <v>5.72</v>
      </c>
      <c r="K168" s="54">
        <v>5.89</v>
      </c>
      <c r="L168" s="54">
        <v>6.07</v>
      </c>
      <c r="M168" s="56">
        <v>6.25</v>
      </c>
    </row>
    <row r="169" spans="1:13">
      <c r="A169" s="123"/>
      <c r="B169" s="157"/>
      <c r="C169" s="122"/>
      <c r="D169" s="4">
        <v>2029</v>
      </c>
      <c r="E169" s="4">
        <v>2030</v>
      </c>
      <c r="F169" s="4">
        <v>2031</v>
      </c>
      <c r="G169" s="4">
        <v>2032</v>
      </c>
      <c r="H169" s="4">
        <v>2033</v>
      </c>
      <c r="I169" s="4">
        <v>2034</v>
      </c>
      <c r="J169" s="4">
        <v>2035</v>
      </c>
      <c r="K169" s="4">
        <v>2036</v>
      </c>
      <c r="L169" s="4">
        <v>2037</v>
      </c>
      <c r="M169" s="27">
        <v>2038</v>
      </c>
    </row>
    <row r="170" spans="1:13">
      <c r="A170" s="123" t="s">
        <v>2</v>
      </c>
      <c r="B170" s="157" t="s">
        <v>22</v>
      </c>
      <c r="C170" s="122" t="s">
        <v>43</v>
      </c>
      <c r="D170" s="54">
        <v>6.43</v>
      </c>
      <c r="E170" s="54">
        <v>6.63</v>
      </c>
      <c r="F170" s="54">
        <v>6.82</v>
      </c>
      <c r="G170" s="54">
        <v>7.03</v>
      </c>
      <c r="H170" s="54">
        <v>7.24</v>
      </c>
      <c r="I170" s="54">
        <v>7.46</v>
      </c>
      <c r="J170" s="54">
        <v>7.68</v>
      </c>
      <c r="K170" s="54">
        <v>7.91</v>
      </c>
      <c r="L170" s="54">
        <v>8.15</v>
      </c>
      <c r="M170" s="56">
        <v>8.39</v>
      </c>
    </row>
    <row r="171" spans="1:13">
      <c r="A171" s="123"/>
      <c r="B171" s="157"/>
      <c r="C171" s="122"/>
      <c r="D171" s="6">
        <v>2039</v>
      </c>
      <c r="E171" s="6">
        <v>2040</v>
      </c>
      <c r="F171" s="6">
        <v>2041</v>
      </c>
      <c r="G171" s="6">
        <v>2042</v>
      </c>
      <c r="H171" s="6">
        <v>2043</v>
      </c>
      <c r="I171" s="6">
        <v>2044</v>
      </c>
      <c r="J171" s="6">
        <v>2045</v>
      </c>
      <c r="K171" s="6">
        <v>2046</v>
      </c>
      <c r="L171" s="6">
        <v>2047</v>
      </c>
      <c r="M171" s="24">
        <v>2048</v>
      </c>
    </row>
    <row r="172" spans="1:13">
      <c r="A172" s="123"/>
      <c r="B172" s="157"/>
      <c r="C172" s="122"/>
      <c r="D172" s="54">
        <v>8.64</v>
      </c>
      <c r="E172" s="54">
        <v>8.9</v>
      </c>
      <c r="F172" s="54">
        <v>9.17</v>
      </c>
      <c r="G172" s="54">
        <v>9.4499999999999993</v>
      </c>
      <c r="H172" s="54">
        <v>9.73</v>
      </c>
      <c r="I172" s="54">
        <v>43871</v>
      </c>
      <c r="J172" s="54">
        <v>10.32</v>
      </c>
      <c r="K172" s="54">
        <v>10.63</v>
      </c>
      <c r="L172" s="54">
        <v>34973</v>
      </c>
      <c r="M172" s="56">
        <v>11.28</v>
      </c>
    </row>
    <row r="173" spans="1:13">
      <c r="A173" s="123"/>
      <c r="B173" s="157"/>
      <c r="C173" s="122"/>
      <c r="D173" s="6">
        <v>2049</v>
      </c>
      <c r="E173" s="28"/>
      <c r="F173" s="28"/>
      <c r="G173" s="28"/>
      <c r="H173" s="28"/>
      <c r="I173" s="28"/>
      <c r="J173" s="28"/>
      <c r="K173" s="28"/>
      <c r="L173" s="29"/>
      <c r="M173" s="31"/>
    </row>
    <row r="174" spans="1:13" ht="13.5" thickBot="1">
      <c r="A174" s="177"/>
      <c r="B174" s="197"/>
      <c r="C174" s="198"/>
      <c r="D174" s="54">
        <v>11.62</v>
      </c>
      <c r="E174" s="28"/>
      <c r="F174" s="28"/>
      <c r="G174" s="28"/>
      <c r="H174" s="28"/>
      <c r="I174" s="28"/>
      <c r="J174" s="28"/>
      <c r="K174" s="28"/>
      <c r="L174" s="29"/>
      <c r="M174" s="31"/>
    </row>
    <row r="175" spans="1:13">
      <c r="A175" s="113" t="s">
        <v>58</v>
      </c>
      <c r="B175" s="130" t="s">
        <v>27</v>
      </c>
      <c r="C175" s="119" t="s">
        <v>62</v>
      </c>
      <c r="D175" s="2">
        <v>2019</v>
      </c>
      <c r="E175" s="4">
        <v>2020</v>
      </c>
      <c r="F175" s="4">
        <v>2021</v>
      </c>
      <c r="G175" s="4">
        <v>2022</v>
      </c>
      <c r="H175" s="2">
        <v>2023</v>
      </c>
      <c r="I175" s="2">
        <v>2024</v>
      </c>
      <c r="J175" s="2">
        <v>2025</v>
      </c>
      <c r="K175" s="4">
        <v>2026</v>
      </c>
      <c r="L175" s="2">
        <v>2027</v>
      </c>
      <c r="M175" s="27">
        <v>2028</v>
      </c>
    </row>
    <row r="176" spans="1:13">
      <c r="A176" s="123"/>
      <c r="B176" s="157"/>
      <c r="C176" s="122"/>
      <c r="D176" s="54">
        <v>635.80999999999995</v>
      </c>
      <c r="E176" s="54">
        <v>654.89</v>
      </c>
      <c r="F176" s="54">
        <v>681.08</v>
      </c>
      <c r="G176" s="54">
        <v>708.32</v>
      </c>
      <c r="H176" s="54">
        <v>736.66</v>
      </c>
      <c r="I176" s="54">
        <v>766.12</v>
      </c>
      <c r="J176" s="54">
        <v>796.77</v>
      </c>
      <c r="K176" s="54">
        <v>828.64</v>
      </c>
      <c r="L176" s="54">
        <v>861.78</v>
      </c>
      <c r="M176" s="56">
        <v>896.26</v>
      </c>
    </row>
    <row r="177" spans="1:13">
      <c r="A177" s="123"/>
      <c r="B177" s="157"/>
      <c r="C177" s="122"/>
      <c r="D177" s="6">
        <v>2029</v>
      </c>
      <c r="E177" s="6">
        <v>2030</v>
      </c>
      <c r="F177" s="6">
        <v>2031</v>
      </c>
      <c r="G177" s="6">
        <v>2032</v>
      </c>
      <c r="H177" s="6">
        <v>2033</v>
      </c>
      <c r="I177" s="6">
        <v>2034</v>
      </c>
      <c r="J177" s="6">
        <v>2035</v>
      </c>
      <c r="K177" s="6">
        <v>2036</v>
      </c>
      <c r="L177" s="6">
        <v>2037</v>
      </c>
      <c r="M177" s="24">
        <v>2038</v>
      </c>
    </row>
    <row r="178" spans="1:13">
      <c r="A178" s="123" t="s">
        <v>2</v>
      </c>
      <c r="B178" s="157" t="s">
        <v>27</v>
      </c>
      <c r="C178" s="122" t="s">
        <v>43</v>
      </c>
      <c r="D178" s="54">
        <v>932.11</v>
      </c>
      <c r="E178" s="54">
        <v>969.39</v>
      </c>
      <c r="F178" s="54">
        <v>1008.17</v>
      </c>
      <c r="G178" s="54">
        <v>1048.49</v>
      </c>
      <c r="H178" s="54">
        <v>1090.43</v>
      </c>
      <c r="I178" s="54">
        <v>1134.05</v>
      </c>
      <c r="J178" s="54">
        <v>1179.4100000000001</v>
      </c>
      <c r="K178" s="54">
        <v>1226.5899999999999</v>
      </c>
      <c r="L178" s="54">
        <v>1275.6500000000001</v>
      </c>
      <c r="M178" s="56">
        <v>1326.68</v>
      </c>
    </row>
    <row r="179" spans="1:13">
      <c r="A179" s="123"/>
      <c r="B179" s="157"/>
      <c r="C179" s="122"/>
      <c r="D179" s="6">
        <v>2039</v>
      </c>
      <c r="E179" s="6">
        <v>2040</v>
      </c>
      <c r="F179" s="6">
        <v>2041</v>
      </c>
      <c r="G179" s="6">
        <v>2042</v>
      </c>
      <c r="H179" s="6">
        <v>2043</v>
      </c>
      <c r="I179" s="6">
        <v>2044</v>
      </c>
      <c r="J179" s="6">
        <v>2045</v>
      </c>
      <c r="K179" s="6">
        <v>2046</v>
      </c>
      <c r="L179" s="6">
        <v>2047</v>
      </c>
      <c r="M179" s="24">
        <v>2048</v>
      </c>
    </row>
    <row r="180" spans="1:13">
      <c r="A180" s="123"/>
      <c r="B180" s="157"/>
      <c r="C180" s="122"/>
      <c r="D180" s="54">
        <v>1379.74</v>
      </c>
      <c r="E180" s="54">
        <v>1434.93</v>
      </c>
      <c r="F180" s="54">
        <v>1492.33</v>
      </c>
      <c r="G180" s="54">
        <v>1552.02</v>
      </c>
      <c r="H180" s="54">
        <v>1614.11</v>
      </c>
      <c r="I180" s="54">
        <v>1678.67</v>
      </c>
      <c r="J180" s="54">
        <v>1745.82</v>
      </c>
      <c r="K180" s="54">
        <v>1815.65</v>
      </c>
      <c r="L180" s="54">
        <v>1888.28</v>
      </c>
      <c r="M180" s="56">
        <v>1963.81</v>
      </c>
    </row>
    <row r="181" spans="1:13">
      <c r="A181" s="123"/>
      <c r="B181" s="157"/>
      <c r="C181" s="122"/>
      <c r="D181" s="6">
        <v>2049</v>
      </c>
      <c r="E181" s="29"/>
      <c r="F181" s="29"/>
      <c r="G181" s="29"/>
      <c r="H181" s="29"/>
      <c r="I181" s="29"/>
      <c r="J181" s="29"/>
      <c r="K181" s="29"/>
      <c r="L181" s="29"/>
      <c r="M181" s="44"/>
    </row>
    <row r="182" spans="1:13" ht="13.5" thickBot="1">
      <c r="A182" s="155"/>
      <c r="B182" s="158"/>
      <c r="C182" s="161"/>
      <c r="D182" s="54">
        <v>2042.36</v>
      </c>
      <c r="E182" s="34"/>
      <c r="F182" s="34"/>
      <c r="G182" s="34"/>
      <c r="H182" s="34"/>
      <c r="I182" s="34"/>
      <c r="J182" s="34"/>
      <c r="K182" s="34"/>
      <c r="L182" s="34"/>
      <c r="M182" s="45"/>
    </row>
    <row r="183" spans="1:13" ht="24" customHeight="1">
      <c r="A183" s="113" t="s">
        <v>44</v>
      </c>
      <c r="B183" s="130" t="s">
        <v>63</v>
      </c>
      <c r="C183" s="119" t="s">
        <v>7</v>
      </c>
      <c r="D183" s="20">
        <v>2019</v>
      </c>
      <c r="E183" s="48"/>
      <c r="F183" s="48"/>
      <c r="G183" s="48"/>
      <c r="H183" s="48"/>
      <c r="I183" s="48"/>
      <c r="J183" s="48"/>
      <c r="K183" s="48"/>
      <c r="L183" s="48"/>
      <c r="M183" s="49"/>
    </row>
    <row r="184" spans="1:13" ht="27" customHeight="1" thickBot="1">
      <c r="A184" s="115"/>
      <c r="B184" s="158"/>
      <c r="C184" s="161"/>
      <c r="D184" s="54">
        <v>0.48</v>
      </c>
      <c r="E184" s="42"/>
      <c r="F184" s="42"/>
      <c r="G184" s="42"/>
      <c r="H184" s="42"/>
      <c r="I184" s="42"/>
      <c r="J184" s="42"/>
      <c r="K184" s="42"/>
      <c r="L184" s="42"/>
      <c r="M184" s="43"/>
    </row>
    <row r="185" spans="1:13" ht="14.25" customHeight="1">
      <c r="A185" s="113">
        <v>5</v>
      </c>
      <c r="B185" s="130" t="s">
        <v>64</v>
      </c>
      <c r="C185" s="136" t="s">
        <v>33</v>
      </c>
      <c r="D185" s="20">
        <v>2020</v>
      </c>
      <c r="E185" s="20">
        <v>2021</v>
      </c>
      <c r="F185" s="20">
        <v>2022</v>
      </c>
      <c r="G185" s="20">
        <v>2023</v>
      </c>
      <c r="H185" s="20">
        <v>2024</v>
      </c>
      <c r="I185" s="20">
        <v>2025</v>
      </c>
      <c r="J185" s="20">
        <v>2026</v>
      </c>
      <c r="K185" s="20">
        <v>2027</v>
      </c>
      <c r="L185" s="20">
        <v>2028</v>
      </c>
      <c r="M185" s="21">
        <v>2029</v>
      </c>
    </row>
    <row r="186" spans="1:13" ht="13.5" customHeight="1" thickBot="1">
      <c r="A186" s="114"/>
      <c r="B186" s="157"/>
      <c r="C186" s="168"/>
      <c r="D186" s="54">
        <v>15979</v>
      </c>
      <c r="E186" s="54">
        <v>16555.919999999998</v>
      </c>
      <c r="F186" s="54">
        <v>18946.16</v>
      </c>
      <c r="G186" s="54">
        <v>19703.82</v>
      </c>
      <c r="H186" s="54">
        <v>20491.79</v>
      </c>
      <c r="I186" s="54">
        <v>21311.27</v>
      </c>
      <c r="J186" s="54">
        <v>22163.53</v>
      </c>
      <c r="K186" s="54">
        <v>23049.89</v>
      </c>
      <c r="L186" s="54">
        <v>23971.7</v>
      </c>
      <c r="M186" s="56">
        <v>24930.38</v>
      </c>
    </row>
    <row r="187" spans="1:13" ht="12" customHeight="1">
      <c r="A187" s="123"/>
      <c r="B187" s="157"/>
      <c r="C187" s="168"/>
      <c r="D187" s="20">
        <v>2030</v>
      </c>
      <c r="E187" s="20">
        <v>2031</v>
      </c>
      <c r="F187" s="20">
        <v>2032</v>
      </c>
      <c r="G187" s="20">
        <v>2033</v>
      </c>
      <c r="H187" s="20">
        <v>2034</v>
      </c>
      <c r="I187" s="20">
        <v>2035</v>
      </c>
      <c r="J187" s="20">
        <v>2036</v>
      </c>
      <c r="K187" s="20">
        <v>2037</v>
      </c>
      <c r="L187" s="20">
        <v>2038</v>
      </c>
      <c r="M187" s="21">
        <v>2039</v>
      </c>
    </row>
    <row r="188" spans="1:13" ht="13.5" customHeight="1" thickBot="1">
      <c r="A188" s="123"/>
      <c r="B188" s="157"/>
      <c r="C188" s="168"/>
      <c r="D188" s="54">
        <v>25927.41</v>
      </c>
      <c r="E188" s="54">
        <v>26964.31</v>
      </c>
      <c r="F188" s="54">
        <v>28042.7</v>
      </c>
      <c r="G188" s="54">
        <v>29164.22</v>
      </c>
      <c r="H188" s="54">
        <v>30330.6</v>
      </c>
      <c r="I188" s="54">
        <v>31543.64</v>
      </c>
      <c r="J188" s="54">
        <v>32805.199999999997</v>
      </c>
      <c r="K188" s="54">
        <v>34117.22</v>
      </c>
      <c r="L188" s="54">
        <v>35481.72</v>
      </c>
      <c r="M188" s="56">
        <v>36900.800000000003</v>
      </c>
    </row>
    <row r="189" spans="1:13" ht="17.25" customHeight="1">
      <c r="A189" s="123"/>
      <c r="B189" s="157"/>
      <c r="C189" s="168"/>
      <c r="D189" s="20">
        <v>2040</v>
      </c>
      <c r="E189" s="20">
        <v>2041</v>
      </c>
      <c r="F189" s="20">
        <v>2042</v>
      </c>
      <c r="G189" s="20">
        <v>2043</v>
      </c>
      <c r="H189" s="20">
        <v>2044</v>
      </c>
      <c r="I189" s="20">
        <v>2045</v>
      </c>
      <c r="J189" s="20">
        <v>2046</v>
      </c>
      <c r="K189" s="20">
        <v>2047</v>
      </c>
      <c r="L189" s="20">
        <v>2048</v>
      </c>
      <c r="M189" s="21">
        <v>2049</v>
      </c>
    </row>
    <row r="190" spans="1:13" ht="15" customHeight="1" thickBot="1">
      <c r="A190" s="155"/>
      <c r="B190" s="158"/>
      <c r="C190" s="140"/>
      <c r="D190" s="54">
        <v>38376.65</v>
      </c>
      <c r="E190" s="54">
        <v>39911.519999999997</v>
      </c>
      <c r="F190" s="54">
        <v>41507.800000000003</v>
      </c>
      <c r="G190" s="54">
        <v>43167.92</v>
      </c>
      <c r="H190" s="54">
        <v>44894.45</v>
      </c>
      <c r="I190" s="54">
        <v>46690.04</v>
      </c>
      <c r="J190" s="54">
        <v>48557.46</v>
      </c>
      <c r="K190" s="54">
        <v>50499.57</v>
      </c>
      <c r="L190" s="54">
        <v>52519.37</v>
      </c>
      <c r="M190" s="56">
        <v>54619.95</v>
      </c>
    </row>
    <row r="191" spans="1:13" ht="15.75" customHeight="1">
      <c r="A191" s="113">
        <v>6</v>
      </c>
      <c r="B191" s="130" t="s">
        <v>65</v>
      </c>
      <c r="C191" s="136" t="s">
        <v>6</v>
      </c>
      <c r="D191" s="20">
        <v>2020</v>
      </c>
      <c r="E191" s="20">
        <v>2021</v>
      </c>
      <c r="F191" s="20">
        <v>2022</v>
      </c>
      <c r="G191" s="20">
        <v>2023</v>
      </c>
      <c r="H191" s="20">
        <v>2024</v>
      </c>
      <c r="I191" s="20">
        <v>2025</v>
      </c>
      <c r="J191" s="20">
        <v>2026</v>
      </c>
      <c r="K191" s="20">
        <v>2027</v>
      </c>
      <c r="L191" s="20">
        <v>2028</v>
      </c>
      <c r="M191" s="21">
        <v>2029</v>
      </c>
    </row>
    <row r="192" spans="1:13" ht="18.75" customHeight="1">
      <c r="A192" s="114"/>
      <c r="B192" s="157"/>
      <c r="C192" s="168"/>
      <c r="D192" s="54" t="s">
        <v>72</v>
      </c>
      <c r="E192" s="54">
        <v>104.96</v>
      </c>
      <c r="F192" s="54">
        <v>105.22</v>
      </c>
      <c r="G192" s="54">
        <v>104.38</v>
      </c>
      <c r="H192" s="54">
        <v>102.59</v>
      </c>
      <c r="I192" s="54">
        <v>109.76</v>
      </c>
      <c r="J192" s="54">
        <v>101.99</v>
      </c>
      <c r="K192" s="54">
        <v>102.12</v>
      </c>
      <c r="L192" s="54">
        <v>105.17</v>
      </c>
      <c r="M192" s="56">
        <v>102.27</v>
      </c>
    </row>
    <row r="193" spans="1:13">
      <c r="A193" s="123"/>
      <c r="B193" s="157"/>
      <c r="C193" s="168"/>
      <c r="D193" s="2">
        <v>2030</v>
      </c>
      <c r="E193" s="2">
        <v>2031</v>
      </c>
      <c r="F193" s="2">
        <v>2032</v>
      </c>
      <c r="G193" s="2">
        <v>2033</v>
      </c>
      <c r="H193" s="2">
        <v>2034</v>
      </c>
      <c r="I193" s="2">
        <v>2035</v>
      </c>
      <c r="J193" s="2">
        <v>2036</v>
      </c>
      <c r="K193" s="2">
        <v>2037</v>
      </c>
      <c r="L193" s="2">
        <v>2038</v>
      </c>
      <c r="M193" s="23">
        <v>2039</v>
      </c>
    </row>
    <row r="194" spans="1:13">
      <c r="A194" s="123"/>
      <c r="B194" s="157"/>
      <c r="C194" s="168"/>
      <c r="D194" s="54">
        <v>106.18</v>
      </c>
      <c r="E194" s="54">
        <v>102.14</v>
      </c>
      <c r="F194" s="54">
        <v>102.23</v>
      </c>
      <c r="G194" s="54">
        <v>104.9</v>
      </c>
      <c r="H194" s="54">
        <v>102.28</v>
      </c>
      <c r="I194" s="54">
        <v>105.95</v>
      </c>
      <c r="J194" s="54">
        <v>100.34</v>
      </c>
      <c r="K194" s="54">
        <v>101.6</v>
      </c>
      <c r="L194" s="54">
        <v>105.37</v>
      </c>
      <c r="M194" s="56">
        <v>102.16</v>
      </c>
    </row>
    <row r="195" spans="1:13">
      <c r="A195" s="123"/>
      <c r="B195" s="157"/>
      <c r="C195" s="168"/>
      <c r="D195" s="2">
        <v>2040</v>
      </c>
      <c r="E195" s="2">
        <v>2041</v>
      </c>
      <c r="F195" s="2">
        <v>2042</v>
      </c>
      <c r="G195" s="2">
        <v>2043</v>
      </c>
      <c r="H195" s="2">
        <v>2044</v>
      </c>
      <c r="I195" s="2">
        <v>2045</v>
      </c>
      <c r="J195" s="2">
        <v>2046</v>
      </c>
      <c r="K195" s="2">
        <v>2047</v>
      </c>
      <c r="L195" s="2">
        <v>2048</v>
      </c>
      <c r="M195" s="23">
        <v>2049</v>
      </c>
    </row>
    <row r="196" spans="1:13" ht="13.5" thickBot="1">
      <c r="A196" s="155"/>
      <c r="B196" s="158"/>
      <c r="C196" s="140"/>
      <c r="D196" s="54">
        <v>105.97</v>
      </c>
      <c r="E196" s="54">
        <v>102.44</v>
      </c>
      <c r="F196" s="54">
        <v>102.87</v>
      </c>
      <c r="G196" s="54">
        <v>106.78</v>
      </c>
      <c r="H196" s="54">
        <v>103.54</v>
      </c>
      <c r="I196" s="54">
        <v>103.53</v>
      </c>
      <c r="J196" s="54">
        <v>103.35</v>
      </c>
      <c r="K196" s="54">
        <v>103.3</v>
      </c>
      <c r="L196" s="54">
        <v>108.11</v>
      </c>
      <c r="M196" s="56">
        <v>103.13</v>
      </c>
    </row>
    <row r="197" spans="1:13">
      <c r="A197" s="113">
        <v>7</v>
      </c>
      <c r="B197" s="116" t="s">
        <v>37</v>
      </c>
      <c r="C197" s="136" t="s">
        <v>33</v>
      </c>
      <c r="D197" s="20">
        <v>2020</v>
      </c>
      <c r="E197" s="20">
        <v>2021</v>
      </c>
      <c r="F197" s="20">
        <v>2022</v>
      </c>
      <c r="G197" s="20">
        <v>2023</v>
      </c>
      <c r="H197" s="20">
        <v>2024</v>
      </c>
      <c r="I197" s="20">
        <v>2025</v>
      </c>
      <c r="J197" s="20">
        <v>2026</v>
      </c>
      <c r="K197" s="20">
        <v>2027</v>
      </c>
      <c r="L197" s="20">
        <v>2028</v>
      </c>
      <c r="M197" s="21">
        <v>2029</v>
      </c>
    </row>
    <row r="198" spans="1:13">
      <c r="A198" s="114"/>
      <c r="B198" s="117"/>
      <c r="C198" s="168"/>
      <c r="D198" s="54">
        <v>14187.22</v>
      </c>
      <c r="E198" s="54">
        <v>17099.169999999998</v>
      </c>
      <c r="F198" s="54">
        <v>18889.95</v>
      </c>
      <c r="G198" s="54">
        <v>19074.77</v>
      </c>
      <c r="H198" s="54">
        <v>19280.259999999998</v>
      </c>
      <c r="I198" s="54">
        <v>28665.71</v>
      </c>
      <c r="J198" s="54">
        <v>28316.9</v>
      </c>
      <c r="K198" s="54">
        <v>28153.38</v>
      </c>
      <c r="L198" s="54">
        <v>28014.33</v>
      </c>
      <c r="M198" s="56">
        <v>27965.53</v>
      </c>
    </row>
    <row r="199" spans="1:13">
      <c r="A199" s="123"/>
      <c r="B199" s="117"/>
      <c r="C199" s="168"/>
      <c r="D199" s="2">
        <v>2030</v>
      </c>
      <c r="E199" s="2">
        <v>2031</v>
      </c>
      <c r="F199" s="2">
        <v>2032</v>
      </c>
      <c r="G199" s="2">
        <v>2033</v>
      </c>
      <c r="H199" s="2">
        <v>2034</v>
      </c>
      <c r="I199" s="2">
        <v>2035</v>
      </c>
      <c r="J199" s="2">
        <v>2036</v>
      </c>
      <c r="K199" s="2">
        <v>2037</v>
      </c>
      <c r="L199" s="2">
        <v>2038</v>
      </c>
      <c r="M199" s="23">
        <v>2039</v>
      </c>
    </row>
    <row r="200" spans="1:13">
      <c r="A200" s="123"/>
      <c r="B200" s="117"/>
      <c r="C200" s="168"/>
      <c r="D200" s="54">
        <v>33365</v>
      </c>
      <c r="E200" s="54">
        <v>33192.660000000003</v>
      </c>
      <c r="F200" s="54">
        <v>33153.46</v>
      </c>
      <c r="G200" s="54">
        <v>32088.17</v>
      </c>
      <c r="H200" s="54">
        <v>31902.02</v>
      </c>
      <c r="I200" s="54">
        <v>37458.33</v>
      </c>
      <c r="J200" s="54">
        <v>32223.43</v>
      </c>
      <c r="K200" s="54">
        <v>30043.79</v>
      </c>
      <c r="L200" s="54">
        <v>29190.13</v>
      </c>
      <c r="M200" s="56">
        <v>28160.83</v>
      </c>
    </row>
    <row r="201" spans="1:13">
      <c r="A201" s="123"/>
      <c r="B201" s="117"/>
      <c r="C201" s="168"/>
      <c r="D201" s="2">
        <v>2040</v>
      </c>
      <c r="E201" s="2">
        <v>2041</v>
      </c>
      <c r="F201" s="2">
        <v>2042</v>
      </c>
      <c r="G201" s="2">
        <v>2043</v>
      </c>
      <c r="H201" s="2">
        <v>2044</v>
      </c>
      <c r="I201" s="2">
        <v>2045</v>
      </c>
      <c r="J201" s="2">
        <v>2046</v>
      </c>
      <c r="K201" s="2">
        <v>2047</v>
      </c>
      <c r="L201" s="2">
        <v>2048</v>
      </c>
      <c r="M201" s="23">
        <v>2049</v>
      </c>
    </row>
    <row r="202" spans="1:13" ht="13.5" thickBot="1">
      <c r="A202" s="155"/>
      <c r="B202" s="118"/>
      <c r="C202" s="140"/>
      <c r="D202" s="54">
        <v>33095.89</v>
      </c>
      <c r="E202" s="54">
        <v>33035.22</v>
      </c>
      <c r="F202" s="54">
        <v>33936.6</v>
      </c>
      <c r="G202" s="54">
        <v>36456.94</v>
      </c>
      <c r="H202" s="54">
        <v>39206.78</v>
      </c>
      <c r="I202" s="54">
        <v>42079.040000000001</v>
      </c>
      <c r="J202" s="54">
        <v>44597.06</v>
      </c>
      <c r="K202" s="54">
        <v>47067.76</v>
      </c>
      <c r="L202" s="54">
        <v>54339.29</v>
      </c>
      <c r="M202" s="56">
        <v>56773.91</v>
      </c>
    </row>
    <row r="203" spans="1:13">
      <c r="A203" s="113">
        <v>8</v>
      </c>
      <c r="B203" s="116" t="s">
        <v>45</v>
      </c>
      <c r="C203" s="199" t="s">
        <v>33</v>
      </c>
      <c r="D203" s="20">
        <v>2020</v>
      </c>
      <c r="E203" s="20">
        <v>2021</v>
      </c>
      <c r="F203" s="20">
        <v>2022</v>
      </c>
      <c r="G203" s="20">
        <v>2023</v>
      </c>
      <c r="H203" s="20">
        <v>2024</v>
      </c>
      <c r="I203" s="20">
        <v>2025</v>
      </c>
      <c r="J203" s="20">
        <v>2026</v>
      </c>
      <c r="K203" s="20">
        <v>2027</v>
      </c>
      <c r="L203" s="20">
        <v>2028</v>
      </c>
      <c r="M203" s="21">
        <v>2029</v>
      </c>
    </row>
    <row r="204" spans="1:13">
      <c r="A204" s="114"/>
      <c r="B204" s="117"/>
      <c r="C204" s="200"/>
      <c r="D204" s="54">
        <v>19000.32</v>
      </c>
      <c r="E204" s="54">
        <v>22461.54</v>
      </c>
      <c r="F204" s="54">
        <v>23125.58</v>
      </c>
      <c r="G204" s="54">
        <v>23792.58</v>
      </c>
      <c r="H204" s="54">
        <v>8406.15</v>
      </c>
      <c r="I204" s="54">
        <v>7013.25</v>
      </c>
      <c r="J204" s="54">
        <v>6874.98</v>
      </c>
      <c r="K204" s="54">
        <v>6765.32</v>
      </c>
      <c r="L204" s="54">
        <v>6705.85</v>
      </c>
      <c r="M204" s="56">
        <v>6256.92</v>
      </c>
    </row>
    <row r="205" spans="1:13">
      <c r="A205" s="123"/>
      <c r="B205" s="117"/>
      <c r="C205" s="200"/>
      <c r="D205" s="2">
        <v>2030</v>
      </c>
      <c r="E205" s="2">
        <v>2031</v>
      </c>
      <c r="F205" s="2">
        <v>2032</v>
      </c>
      <c r="G205" s="2">
        <v>2033</v>
      </c>
      <c r="H205" s="2">
        <v>2034</v>
      </c>
      <c r="I205" s="2">
        <v>2035</v>
      </c>
      <c r="J205" s="2">
        <v>2036</v>
      </c>
      <c r="K205" s="2">
        <v>2037</v>
      </c>
      <c r="L205" s="2">
        <v>2038</v>
      </c>
      <c r="M205" s="23">
        <v>2039</v>
      </c>
    </row>
    <row r="206" spans="1:13" ht="13.5" thickBot="1">
      <c r="A206" s="123"/>
      <c r="B206" s="117"/>
      <c r="C206" s="200"/>
      <c r="D206" s="54">
        <v>5618</v>
      </c>
      <c r="E206" s="54">
        <v>5464.1</v>
      </c>
      <c r="F206" s="54">
        <v>5389.93</v>
      </c>
      <c r="G206" s="54">
        <v>4645.67</v>
      </c>
      <c r="H206" s="54">
        <v>6039.71</v>
      </c>
      <c r="I206" s="54">
        <v>3793.2</v>
      </c>
      <c r="J206" s="54">
        <v>10177.77</v>
      </c>
      <c r="K206" s="54">
        <v>2951.56</v>
      </c>
      <c r="L206" s="54">
        <v>21476.63</v>
      </c>
      <c r="M206" s="56">
        <v>17838.580000000002</v>
      </c>
    </row>
    <row r="207" spans="1:13">
      <c r="A207" s="123"/>
      <c r="B207" s="117"/>
      <c r="C207" s="200"/>
      <c r="D207" s="20">
        <v>2040</v>
      </c>
      <c r="E207" s="20">
        <v>2041</v>
      </c>
      <c r="F207" s="20">
        <v>2042</v>
      </c>
      <c r="G207" s="20">
        <v>2043</v>
      </c>
      <c r="H207" s="20">
        <v>2044</v>
      </c>
      <c r="I207" s="20">
        <v>2045</v>
      </c>
      <c r="J207" s="20">
        <v>2046</v>
      </c>
      <c r="K207" s="20">
        <v>2047</v>
      </c>
      <c r="L207" s="20">
        <v>2048</v>
      </c>
      <c r="M207" s="21">
        <v>2049</v>
      </c>
    </row>
    <row r="208" spans="1:13" ht="13.5" thickBot="1">
      <c r="A208" s="155"/>
      <c r="B208" s="118"/>
      <c r="C208" s="201"/>
      <c r="D208" s="54">
        <v>14077.53</v>
      </c>
      <c r="E208" s="54">
        <v>13542.76</v>
      </c>
      <c r="F208" s="54">
        <v>10298.77</v>
      </c>
      <c r="G208" s="54">
        <v>11604.25</v>
      </c>
      <c r="H208" s="54">
        <v>10499.58</v>
      </c>
      <c r="I208" s="54">
        <v>6945.56</v>
      </c>
      <c r="J208" s="54">
        <v>6162.87</v>
      </c>
      <c r="K208" s="54">
        <v>5312.05</v>
      </c>
      <c r="L208" s="54">
        <v>3440.94</v>
      </c>
      <c r="M208" s="56">
        <v>1412.19</v>
      </c>
    </row>
    <row r="209" spans="1:13">
      <c r="A209" s="50"/>
      <c r="B209" s="51"/>
      <c r="C209" s="52"/>
      <c r="D209" s="53"/>
      <c r="E209" s="53"/>
      <c r="F209" s="53"/>
      <c r="G209" s="53"/>
      <c r="H209" s="53"/>
      <c r="I209" s="53"/>
      <c r="J209" s="53"/>
      <c r="K209" s="53"/>
      <c r="L209" s="53"/>
      <c r="M209" s="53"/>
    </row>
    <row r="210" spans="1:13" ht="22.5" customHeight="1">
      <c r="K210" s="138" t="s">
        <v>67</v>
      </c>
      <c r="L210" s="139"/>
      <c r="M210" s="139"/>
    </row>
    <row r="211" spans="1:13" ht="23.25" customHeight="1" thickBot="1">
      <c r="A211" s="138" t="s">
        <v>69</v>
      </c>
      <c r="B211" s="139"/>
      <c r="C211" s="139"/>
      <c r="D211" s="139"/>
      <c r="E211" s="139"/>
      <c r="F211" s="139"/>
      <c r="G211" s="139"/>
      <c r="H211" s="139"/>
      <c r="I211" s="139"/>
      <c r="J211" s="139"/>
      <c r="K211" s="139"/>
      <c r="L211" s="139"/>
      <c r="M211" s="139"/>
    </row>
    <row r="212" spans="1:13" ht="24" customHeight="1" thickBot="1">
      <c r="A212" s="16" t="s">
        <v>0</v>
      </c>
      <c r="B212" s="17" t="s">
        <v>4</v>
      </c>
      <c r="C212" s="18" t="s">
        <v>14</v>
      </c>
      <c r="D212" s="124" t="s">
        <v>8</v>
      </c>
      <c r="E212" s="125"/>
      <c r="F212" s="125"/>
      <c r="G212" s="125"/>
      <c r="H212" s="125"/>
      <c r="I212" s="125"/>
      <c r="J212" s="125"/>
      <c r="K212" s="125"/>
      <c r="L212" s="125"/>
      <c r="M212" s="126"/>
    </row>
    <row r="213" spans="1:13">
      <c r="A213" s="149">
        <v>1</v>
      </c>
      <c r="B213" s="116" t="s">
        <v>70</v>
      </c>
      <c r="C213" s="119" t="s">
        <v>33</v>
      </c>
      <c r="D213" s="20">
        <v>2020</v>
      </c>
      <c r="E213" s="20">
        <v>2021</v>
      </c>
      <c r="F213" s="20">
        <v>2022</v>
      </c>
      <c r="G213" s="20">
        <v>2023</v>
      </c>
      <c r="H213" s="20">
        <v>2024</v>
      </c>
      <c r="I213" s="20">
        <v>2025</v>
      </c>
      <c r="J213" s="20">
        <v>2026</v>
      </c>
      <c r="K213" s="20">
        <v>2027</v>
      </c>
      <c r="L213" s="20">
        <v>2028</v>
      </c>
      <c r="M213" s="21">
        <v>2029</v>
      </c>
    </row>
    <row r="214" spans="1:13">
      <c r="A214" s="150"/>
      <c r="B214" s="117"/>
      <c r="C214" s="122"/>
      <c r="D214" s="54">
        <v>131986.89975706607</v>
      </c>
      <c r="E214" s="54">
        <v>137614.93764732665</v>
      </c>
      <c r="F214" s="54">
        <v>146088.67629253498</v>
      </c>
      <c r="G214" s="54">
        <v>154039.67091094842</v>
      </c>
      <c r="H214" s="54">
        <v>160158.74970235676</v>
      </c>
      <c r="I214" s="54">
        <v>166356.33638460754</v>
      </c>
      <c r="J214" s="54">
        <v>172674.97633998949</v>
      </c>
      <c r="K214" s="54">
        <v>179209.28811746583</v>
      </c>
      <c r="L214" s="54">
        <v>187715.84656233212</v>
      </c>
      <c r="M214" s="56">
        <v>195175.17753687102</v>
      </c>
    </row>
    <row r="215" spans="1:13">
      <c r="A215" s="150"/>
      <c r="B215" s="117"/>
      <c r="C215" s="122"/>
      <c r="D215" s="2">
        <v>2030</v>
      </c>
      <c r="E215" s="2">
        <v>2031</v>
      </c>
      <c r="F215" s="2">
        <v>2032</v>
      </c>
      <c r="G215" s="2">
        <v>2033</v>
      </c>
      <c r="H215" s="2">
        <v>2034</v>
      </c>
      <c r="I215" s="2">
        <v>2035</v>
      </c>
      <c r="J215" s="2">
        <v>2036</v>
      </c>
      <c r="K215" s="2">
        <v>2037</v>
      </c>
      <c r="L215" s="2">
        <v>2038</v>
      </c>
      <c r="M215" s="23">
        <v>2039</v>
      </c>
    </row>
    <row r="216" spans="1:13">
      <c r="A216" s="150"/>
      <c r="B216" s="117"/>
      <c r="C216" s="122"/>
      <c r="D216" s="54">
        <v>202499.79413167317</v>
      </c>
      <c r="E216" s="54">
        <v>211597.58840610535</v>
      </c>
      <c r="F216" s="55">
        <v>218680.39627148319</v>
      </c>
      <c r="G216" s="54">
        <v>227942.61071297363</v>
      </c>
      <c r="H216" s="54">
        <v>235574.7181299605</v>
      </c>
      <c r="I216" s="54">
        <v>243841.69083092114</v>
      </c>
      <c r="J216" s="54">
        <v>249728.51550188407</v>
      </c>
      <c r="K216" s="54">
        <v>256942.38275809702</v>
      </c>
      <c r="L216" s="54">
        <v>266142.6683731465</v>
      </c>
      <c r="M216" s="56">
        <v>273659.71102423297</v>
      </c>
    </row>
    <row r="217" spans="1:13">
      <c r="A217" s="150"/>
      <c r="B217" s="117"/>
      <c r="C217" s="122"/>
      <c r="D217" s="2">
        <v>2040</v>
      </c>
      <c r="E217" s="2">
        <v>2041</v>
      </c>
      <c r="F217" s="2">
        <v>2042</v>
      </c>
      <c r="G217" s="2">
        <v>2043</v>
      </c>
      <c r="H217" s="2">
        <v>2044</v>
      </c>
      <c r="I217" s="2">
        <v>2045</v>
      </c>
      <c r="J217" s="2">
        <v>2046</v>
      </c>
      <c r="K217" s="2">
        <v>2047</v>
      </c>
      <c r="L217" s="2">
        <v>2048</v>
      </c>
      <c r="M217" s="23">
        <v>2049</v>
      </c>
    </row>
    <row r="218" spans="1:13" ht="13.5" thickBot="1">
      <c r="A218" s="151"/>
      <c r="B218" s="118"/>
      <c r="C218" s="161"/>
      <c r="D218" s="57">
        <v>282433.85977611598</v>
      </c>
      <c r="E218" s="57">
        <v>291912.38897676213</v>
      </c>
      <c r="F218" s="58">
        <v>301227.79664480477</v>
      </c>
      <c r="G218" s="57">
        <v>313656.66202233924</v>
      </c>
      <c r="H218" s="57">
        <v>323877.45705710241</v>
      </c>
      <c r="I218" s="57">
        <v>334003.05001772445</v>
      </c>
      <c r="J218" s="57">
        <v>344169.57822781394</v>
      </c>
      <c r="K218" s="57">
        <v>356107.56397880492</v>
      </c>
      <c r="L218" s="57">
        <v>372381.9762028876</v>
      </c>
      <c r="M218" s="59">
        <v>385368.15588660556</v>
      </c>
    </row>
    <row r="220" spans="1:13" ht="22.5" customHeight="1">
      <c r="K220" s="138" t="s">
        <v>68</v>
      </c>
      <c r="L220" s="139"/>
      <c r="M220" s="139"/>
    </row>
    <row r="221" spans="1:13" ht="23.25" customHeight="1" thickBot="1">
      <c r="A221" s="138" t="s">
        <v>71</v>
      </c>
      <c r="B221" s="139"/>
      <c r="C221" s="139"/>
      <c r="D221" s="139"/>
      <c r="E221" s="139"/>
      <c r="F221" s="139"/>
      <c r="G221" s="139"/>
      <c r="H221" s="139"/>
      <c r="I221" s="139"/>
      <c r="J221" s="139"/>
      <c r="K221" s="139"/>
      <c r="L221" s="139"/>
      <c r="M221" s="139"/>
    </row>
    <row r="222" spans="1:13" ht="24" customHeight="1" thickBot="1">
      <c r="A222" s="16" t="s">
        <v>0</v>
      </c>
      <c r="B222" s="17" t="s">
        <v>4</v>
      </c>
      <c r="C222" s="18" t="s">
        <v>14</v>
      </c>
      <c r="D222" s="124" t="s">
        <v>8</v>
      </c>
      <c r="E222" s="125"/>
      <c r="F222" s="125"/>
      <c r="G222" s="125"/>
      <c r="H222" s="125"/>
      <c r="I222" s="125"/>
      <c r="J222" s="125"/>
      <c r="K222" s="125"/>
      <c r="L222" s="125"/>
      <c r="M222" s="126"/>
    </row>
    <row r="223" spans="1:13">
      <c r="A223" s="149">
        <v>1</v>
      </c>
      <c r="B223" s="116" t="s">
        <v>70</v>
      </c>
      <c r="C223" s="119" t="s">
        <v>33</v>
      </c>
      <c r="D223" s="20">
        <v>2020</v>
      </c>
      <c r="E223" s="20">
        <v>2021</v>
      </c>
      <c r="F223" s="20">
        <v>2022</v>
      </c>
      <c r="G223" s="20">
        <v>2023</v>
      </c>
      <c r="H223" s="20">
        <v>2024</v>
      </c>
      <c r="I223" s="20">
        <v>2025</v>
      </c>
      <c r="J223" s="20">
        <v>2026</v>
      </c>
      <c r="K223" s="20">
        <v>2027</v>
      </c>
      <c r="L223" s="20">
        <v>2028</v>
      </c>
      <c r="M223" s="21">
        <v>2029</v>
      </c>
    </row>
    <row r="224" spans="1:13">
      <c r="A224" s="150"/>
      <c r="B224" s="117"/>
      <c r="C224" s="122"/>
      <c r="D224" s="54">
        <v>143562.7734366183</v>
      </c>
      <c r="E224" s="54">
        <v>150677.53429310836</v>
      </c>
      <c r="F224" s="55">
        <v>158549.61652871835</v>
      </c>
      <c r="G224" s="54">
        <v>165500.86846489023</v>
      </c>
      <c r="H224" s="54">
        <v>169786.93227429298</v>
      </c>
      <c r="I224" s="54">
        <v>186359.116769466</v>
      </c>
      <c r="J224" s="54">
        <v>190060.59478962529</v>
      </c>
      <c r="K224" s="54">
        <v>194099.35745008924</v>
      </c>
      <c r="L224" s="54">
        <v>204136.28570141742</v>
      </c>
      <c r="M224" s="56">
        <v>208763.98741606617</v>
      </c>
    </row>
    <row r="225" spans="1:13">
      <c r="A225" s="150"/>
      <c r="B225" s="117"/>
      <c r="C225" s="122"/>
      <c r="D225" s="2">
        <v>2030</v>
      </c>
      <c r="E225" s="2">
        <v>2031</v>
      </c>
      <c r="F225" s="2">
        <v>2032</v>
      </c>
      <c r="G225" s="2">
        <v>2033</v>
      </c>
      <c r="H225" s="2">
        <v>2034</v>
      </c>
      <c r="I225" s="2">
        <v>2035</v>
      </c>
      <c r="J225" s="2">
        <v>2036</v>
      </c>
      <c r="K225" s="2">
        <v>2037</v>
      </c>
      <c r="L225" s="2">
        <v>2038</v>
      </c>
      <c r="M225" s="23">
        <v>2039</v>
      </c>
    </row>
    <row r="226" spans="1:13">
      <c r="A226" s="150"/>
      <c r="B226" s="117"/>
      <c r="C226" s="122"/>
      <c r="D226" s="54">
        <v>221664.15243703907</v>
      </c>
      <c r="E226" s="54">
        <v>226405.02805055919</v>
      </c>
      <c r="F226" s="55">
        <v>231459.35384220793</v>
      </c>
      <c r="G226" s="54">
        <v>242795.25801387362</v>
      </c>
      <c r="H226" s="54">
        <v>248319.45129982708</v>
      </c>
      <c r="I226" s="54">
        <v>263106.23925234203</v>
      </c>
      <c r="J226" s="54">
        <v>264008.18105472799</v>
      </c>
      <c r="K226" s="54">
        <v>268221.54447871761</v>
      </c>
      <c r="L226" s="54">
        <v>282630.28433070239</v>
      </c>
      <c r="M226" s="56">
        <v>288744.67552333872</v>
      </c>
    </row>
    <row r="227" spans="1:13">
      <c r="A227" s="150"/>
      <c r="B227" s="117"/>
      <c r="C227" s="122"/>
      <c r="D227" s="2">
        <v>2040</v>
      </c>
      <c r="E227" s="2">
        <v>2041</v>
      </c>
      <c r="F227" s="2">
        <v>2042</v>
      </c>
      <c r="G227" s="2">
        <v>2043</v>
      </c>
      <c r="H227" s="2">
        <v>2044</v>
      </c>
      <c r="I227" s="2">
        <v>2045</v>
      </c>
      <c r="J227" s="2">
        <v>2046</v>
      </c>
      <c r="K227" s="2">
        <v>2047</v>
      </c>
      <c r="L227" s="2">
        <v>2048</v>
      </c>
      <c r="M227" s="23">
        <v>2049</v>
      </c>
    </row>
    <row r="228" spans="1:13" ht="13.5" thickBot="1">
      <c r="A228" s="151"/>
      <c r="B228" s="118"/>
      <c r="C228" s="161"/>
      <c r="D228" s="57">
        <v>305969.24552159937</v>
      </c>
      <c r="E228" s="57">
        <v>313437.33801390039</v>
      </c>
      <c r="F228" s="58">
        <v>322418.18539979676</v>
      </c>
      <c r="G228" s="57">
        <v>344285.95939349371</v>
      </c>
      <c r="H228" s="57">
        <v>356489.18980523053</v>
      </c>
      <c r="I228" s="57">
        <v>369088.74410291214</v>
      </c>
      <c r="J228" s="57">
        <v>381462.43562921922</v>
      </c>
      <c r="K228" s="57">
        <v>394035.25081714732</v>
      </c>
      <c r="L228" s="57">
        <v>425987.28581832431</v>
      </c>
      <c r="M228" s="59">
        <v>439330.45955565391</v>
      </c>
    </row>
  </sheetData>
  <mergeCells count="120">
    <mergeCell ref="A223:A228"/>
    <mergeCell ref="B223:B228"/>
    <mergeCell ref="C223:C228"/>
    <mergeCell ref="A213:A218"/>
    <mergeCell ref="B213:B218"/>
    <mergeCell ref="C213:C218"/>
    <mergeCell ref="K220:M220"/>
    <mergeCell ref="A221:M221"/>
    <mergeCell ref="D222:M222"/>
    <mergeCell ref="K210:M210"/>
    <mergeCell ref="A211:M211"/>
    <mergeCell ref="D212:M212"/>
    <mergeCell ref="A197:A202"/>
    <mergeCell ref="C185:C190"/>
    <mergeCell ref="C191:C196"/>
    <mergeCell ref="C197:C202"/>
    <mergeCell ref="B185:B190"/>
    <mergeCell ref="B191:B196"/>
    <mergeCell ref="B197:B202"/>
    <mergeCell ref="A203:A208"/>
    <mergeCell ref="B203:B208"/>
    <mergeCell ref="C203:C208"/>
    <mergeCell ref="A185:A190"/>
    <mergeCell ref="A191:A196"/>
    <mergeCell ref="B175:B182"/>
    <mergeCell ref="C175:C182"/>
    <mergeCell ref="B158:B165"/>
    <mergeCell ref="A158:A165"/>
    <mergeCell ref="C158:C165"/>
    <mergeCell ref="B166:M166"/>
    <mergeCell ref="A167:A174"/>
    <mergeCell ref="B167:B174"/>
    <mergeCell ref="C167:C174"/>
    <mergeCell ref="B74:B79"/>
    <mergeCell ref="A74:A79"/>
    <mergeCell ref="C74:C79"/>
    <mergeCell ref="K81:M81"/>
    <mergeCell ref="B84:B91"/>
    <mergeCell ref="A84:A91"/>
    <mergeCell ref="C84:C91"/>
    <mergeCell ref="A118:A119"/>
    <mergeCell ref="A183:A184"/>
    <mergeCell ref="C183:C184"/>
    <mergeCell ref="B183:B184"/>
    <mergeCell ref="C134:C139"/>
    <mergeCell ref="A140:A145"/>
    <mergeCell ref="B100:M100"/>
    <mergeCell ref="B101:B108"/>
    <mergeCell ref="A101:A108"/>
    <mergeCell ref="C101:C108"/>
    <mergeCell ref="B117:M117"/>
    <mergeCell ref="C122:C127"/>
    <mergeCell ref="A109:A116"/>
    <mergeCell ref="B109:B116"/>
    <mergeCell ref="C109:C116"/>
    <mergeCell ref="C120:C121"/>
    <mergeCell ref="A175:A182"/>
    <mergeCell ref="C118:C119"/>
    <mergeCell ref="A120:A121"/>
    <mergeCell ref="B120:B121"/>
    <mergeCell ref="D149:M149"/>
    <mergeCell ref="B150:B157"/>
    <mergeCell ref="A150:A157"/>
    <mergeCell ref="A134:A139"/>
    <mergeCell ref="B134:B139"/>
    <mergeCell ref="B118:B119"/>
    <mergeCell ref="C150:C157"/>
    <mergeCell ref="B122:B127"/>
    <mergeCell ref="A128:A133"/>
    <mergeCell ref="B128:B133"/>
    <mergeCell ref="C128:C133"/>
    <mergeCell ref="K147:M147"/>
    <mergeCell ref="K1:M1"/>
    <mergeCell ref="A2:M2"/>
    <mergeCell ref="K41:M41"/>
    <mergeCell ref="A82:M82"/>
    <mergeCell ref="D83:M83"/>
    <mergeCell ref="A148:M148"/>
    <mergeCell ref="A56:A61"/>
    <mergeCell ref="B56:B61"/>
    <mergeCell ref="A62:A67"/>
    <mergeCell ref="B62:B67"/>
    <mergeCell ref="C62:C67"/>
    <mergeCell ref="D43:M43"/>
    <mergeCell ref="A44:A49"/>
    <mergeCell ref="B44:B49"/>
    <mergeCell ref="C44:C49"/>
    <mergeCell ref="A50:A55"/>
    <mergeCell ref="B50:B55"/>
    <mergeCell ref="C50:C55"/>
    <mergeCell ref="B140:B145"/>
    <mergeCell ref="C140:C144"/>
    <mergeCell ref="A122:A127"/>
    <mergeCell ref="B4:B9"/>
    <mergeCell ref="A4:A9"/>
    <mergeCell ref="B10:B15"/>
    <mergeCell ref="A28:A33"/>
    <mergeCell ref="B28:B33"/>
    <mergeCell ref="A34:A39"/>
    <mergeCell ref="B34:B39"/>
    <mergeCell ref="C34:C39"/>
    <mergeCell ref="C92:C99"/>
    <mergeCell ref="A92:A99"/>
    <mergeCell ref="D3:M3"/>
    <mergeCell ref="A22:A27"/>
    <mergeCell ref="B22:B27"/>
    <mergeCell ref="C22:C27"/>
    <mergeCell ref="C10:C15"/>
    <mergeCell ref="B16:B21"/>
    <mergeCell ref="A16:A21"/>
    <mergeCell ref="C16:C21"/>
    <mergeCell ref="C28:C33"/>
    <mergeCell ref="A10:A15"/>
    <mergeCell ref="C4:C9"/>
    <mergeCell ref="B92:B99"/>
    <mergeCell ref="A68:A73"/>
    <mergeCell ref="B68:B73"/>
    <mergeCell ref="C68:C73"/>
    <mergeCell ref="A42:M42"/>
    <mergeCell ref="C56:C61"/>
  </mergeCell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9"/>
  <sheetViews>
    <sheetView view="pageBreakPreview" zoomScaleSheetLayoutView="100" workbookViewId="0">
      <selection activeCell="J2" sqref="J2:M3"/>
    </sheetView>
  </sheetViews>
  <sheetFormatPr defaultRowHeight="12.75"/>
  <cols>
    <col min="1" max="1" width="4.85546875" style="75" customWidth="1"/>
    <col min="2" max="2" width="31.28515625" style="75" customWidth="1"/>
    <col min="3" max="3" width="10" style="75" customWidth="1"/>
    <col min="4" max="11" width="10.140625" style="75" customWidth="1"/>
    <col min="12" max="12" width="10" style="75" customWidth="1"/>
    <col min="13" max="13" width="11" style="75" customWidth="1"/>
    <col min="14" max="16384" width="9.140625" style="75"/>
  </cols>
  <sheetData>
    <row r="1" spans="1:14" ht="21.75" customHeight="1">
      <c r="K1" s="86"/>
      <c r="L1" s="87"/>
      <c r="M1" s="88" t="s">
        <v>49</v>
      </c>
    </row>
    <row r="2" spans="1:14" ht="21.75" customHeight="1">
      <c r="J2" s="223" t="s">
        <v>87</v>
      </c>
      <c r="K2" s="223"/>
      <c r="L2" s="223"/>
      <c r="M2" s="223"/>
    </row>
    <row r="3" spans="1:14" ht="21.75" customHeight="1">
      <c r="J3" s="223" t="s">
        <v>88</v>
      </c>
      <c r="K3" s="223"/>
      <c r="L3" s="223"/>
      <c r="M3" s="223"/>
    </row>
    <row r="4" spans="1:14" ht="35.25" customHeight="1" thickBot="1">
      <c r="A4" s="138" t="s">
        <v>89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</row>
    <row r="5" spans="1:14" ht="28.5" customHeight="1" thickBot="1">
      <c r="A5" s="16" t="s">
        <v>0</v>
      </c>
      <c r="B5" s="17" t="s">
        <v>4</v>
      </c>
      <c r="C5" s="18" t="s">
        <v>14</v>
      </c>
      <c r="D5" s="124" t="s">
        <v>73</v>
      </c>
      <c r="E5" s="125"/>
      <c r="F5" s="125"/>
      <c r="G5" s="125"/>
      <c r="H5" s="125"/>
      <c r="I5" s="125"/>
      <c r="J5" s="125"/>
      <c r="K5" s="125"/>
      <c r="L5" s="125"/>
      <c r="M5" s="126"/>
    </row>
    <row r="6" spans="1:14" ht="12.75" customHeight="1">
      <c r="A6" s="208">
        <v>1</v>
      </c>
      <c r="B6" s="202" t="s">
        <v>18</v>
      </c>
      <c r="C6" s="206" t="s">
        <v>33</v>
      </c>
      <c r="D6" s="81">
        <v>2021</v>
      </c>
      <c r="E6" s="81">
        <v>2022</v>
      </c>
      <c r="F6" s="81">
        <v>2023</v>
      </c>
      <c r="G6" s="81">
        <v>2024</v>
      </c>
      <c r="H6" s="81">
        <v>2025</v>
      </c>
      <c r="I6" s="81">
        <v>2026</v>
      </c>
      <c r="J6" s="81">
        <v>2027</v>
      </c>
      <c r="K6" s="81">
        <v>2028</v>
      </c>
      <c r="L6" s="81">
        <v>2029</v>
      </c>
      <c r="M6" s="21">
        <v>2030</v>
      </c>
    </row>
    <row r="7" spans="1:14">
      <c r="A7" s="209"/>
      <c r="B7" s="203"/>
      <c r="C7" s="207"/>
      <c r="D7" s="54">
        <v>36046.914971840859</v>
      </c>
      <c r="E7" s="54" t="s">
        <v>9</v>
      </c>
      <c r="F7" s="54" t="s">
        <v>9</v>
      </c>
      <c r="G7" s="54" t="s">
        <v>9</v>
      </c>
      <c r="H7" s="54" t="s">
        <v>9</v>
      </c>
      <c r="I7" s="54" t="s">
        <v>9</v>
      </c>
      <c r="J7" s="54" t="s">
        <v>9</v>
      </c>
      <c r="K7" s="54" t="s">
        <v>9</v>
      </c>
      <c r="L7" s="54" t="s">
        <v>9</v>
      </c>
      <c r="M7" s="56" t="s">
        <v>9</v>
      </c>
    </row>
    <row r="8" spans="1:14">
      <c r="A8" s="209" t="s">
        <v>1</v>
      </c>
      <c r="B8" s="203"/>
      <c r="C8" s="207" t="s">
        <v>5</v>
      </c>
      <c r="D8" s="83">
        <v>2031</v>
      </c>
      <c r="E8" s="83">
        <v>2032</v>
      </c>
      <c r="F8" s="83">
        <v>2033</v>
      </c>
      <c r="G8" s="83">
        <v>2034</v>
      </c>
      <c r="H8" s="83">
        <v>2035</v>
      </c>
      <c r="I8" s="83">
        <v>2036</v>
      </c>
      <c r="J8" s="83">
        <v>2037</v>
      </c>
      <c r="K8" s="83">
        <v>2038</v>
      </c>
      <c r="L8" s="83">
        <v>2039</v>
      </c>
      <c r="M8" s="23" t="s">
        <v>9</v>
      </c>
    </row>
    <row r="9" spans="1:14" ht="13.5" thickBot="1">
      <c r="A9" s="211"/>
      <c r="B9" s="204"/>
      <c r="C9" s="212"/>
      <c r="D9" s="57" t="s">
        <v>9</v>
      </c>
      <c r="E9" s="57" t="s">
        <v>9</v>
      </c>
      <c r="F9" s="57" t="s">
        <v>9</v>
      </c>
      <c r="G9" s="57" t="s">
        <v>9</v>
      </c>
      <c r="H9" s="57" t="s">
        <v>9</v>
      </c>
      <c r="I9" s="57" t="s">
        <v>9</v>
      </c>
      <c r="J9" s="57" t="s">
        <v>9</v>
      </c>
      <c r="K9" s="57" t="s">
        <v>9</v>
      </c>
      <c r="L9" s="57" t="s">
        <v>9</v>
      </c>
      <c r="M9" s="59" t="s">
        <v>9</v>
      </c>
    </row>
    <row r="10" spans="1:14" ht="21.75" customHeight="1">
      <c r="A10" s="208">
        <v>2</v>
      </c>
      <c r="B10" s="202" t="s">
        <v>77</v>
      </c>
      <c r="C10" s="206" t="s">
        <v>6</v>
      </c>
      <c r="D10" s="81">
        <v>2021</v>
      </c>
      <c r="E10" s="81">
        <v>2022</v>
      </c>
      <c r="F10" s="81">
        <v>2023</v>
      </c>
      <c r="G10" s="81">
        <v>2024</v>
      </c>
      <c r="H10" s="81">
        <v>2025</v>
      </c>
      <c r="I10" s="81">
        <v>2026</v>
      </c>
      <c r="J10" s="81">
        <v>2027</v>
      </c>
      <c r="K10" s="81">
        <v>2028</v>
      </c>
      <c r="L10" s="81">
        <v>2029</v>
      </c>
      <c r="M10" s="21">
        <v>2030</v>
      </c>
    </row>
    <row r="11" spans="1:14" ht="21.75" customHeight="1">
      <c r="A11" s="209"/>
      <c r="B11" s="203"/>
      <c r="C11" s="207"/>
      <c r="D11" s="92">
        <v>20</v>
      </c>
      <c r="E11" s="92">
        <v>20</v>
      </c>
      <c r="F11" s="92">
        <v>20</v>
      </c>
      <c r="G11" s="92">
        <v>20</v>
      </c>
      <c r="H11" s="92">
        <v>20</v>
      </c>
      <c r="I11" s="92">
        <v>20</v>
      </c>
      <c r="J11" s="92">
        <v>20</v>
      </c>
      <c r="K11" s="92">
        <v>20</v>
      </c>
      <c r="L11" s="92">
        <v>20</v>
      </c>
      <c r="M11" s="93">
        <v>20</v>
      </c>
      <c r="N11" s="76"/>
    </row>
    <row r="12" spans="1:14" ht="21.75" customHeight="1">
      <c r="A12" s="209" t="s">
        <v>2</v>
      </c>
      <c r="B12" s="203"/>
      <c r="C12" s="207" t="s">
        <v>6</v>
      </c>
      <c r="D12" s="83">
        <v>2031</v>
      </c>
      <c r="E12" s="83">
        <v>2032</v>
      </c>
      <c r="F12" s="83">
        <v>2033</v>
      </c>
      <c r="G12" s="83">
        <v>2034</v>
      </c>
      <c r="H12" s="83">
        <v>2035</v>
      </c>
      <c r="I12" s="83">
        <v>2036</v>
      </c>
      <c r="J12" s="83">
        <v>2037</v>
      </c>
      <c r="K12" s="83">
        <v>2038</v>
      </c>
      <c r="L12" s="83">
        <v>2039</v>
      </c>
      <c r="M12" s="23" t="s">
        <v>9</v>
      </c>
    </row>
    <row r="13" spans="1:14" ht="21.75" customHeight="1" thickBot="1">
      <c r="A13" s="209"/>
      <c r="B13" s="203"/>
      <c r="C13" s="207"/>
      <c r="D13" s="94">
        <v>20</v>
      </c>
      <c r="E13" s="94">
        <v>20</v>
      </c>
      <c r="F13" s="94">
        <v>19.749999999999996</v>
      </c>
      <c r="G13" s="94">
        <v>19.429999999999996</v>
      </c>
      <c r="H13" s="94">
        <v>19.109999999999992</v>
      </c>
      <c r="I13" s="94">
        <v>18.789999999999992</v>
      </c>
      <c r="J13" s="94">
        <v>18.469999999999992</v>
      </c>
      <c r="K13" s="94">
        <v>18.149999999999991</v>
      </c>
      <c r="L13" s="94">
        <v>17.829999999999991</v>
      </c>
      <c r="M13" s="95" t="s">
        <v>9</v>
      </c>
    </row>
    <row r="14" spans="1:14" ht="20.25" customHeight="1">
      <c r="A14" s="208">
        <v>3</v>
      </c>
      <c r="B14" s="202" t="s">
        <v>47</v>
      </c>
      <c r="C14" s="206" t="s">
        <v>7</v>
      </c>
      <c r="D14" s="81">
        <v>2021</v>
      </c>
      <c r="E14" s="81">
        <v>2022</v>
      </c>
      <c r="F14" s="81">
        <v>2023</v>
      </c>
      <c r="G14" s="81">
        <v>2024</v>
      </c>
      <c r="H14" s="81">
        <v>2025</v>
      </c>
      <c r="I14" s="81">
        <v>2026</v>
      </c>
      <c r="J14" s="81">
        <v>2027</v>
      </c>
      <c r="K14" s="81">
        <v>2028</v>
      </c>
      <c r="L14" s="81">
        <v>2029</v>
      </c>
      <c r="M14" s="21">
        <v>2030</v>
      </c>
    </row>
    <row r="15" spans="1:14" ht="20.25" customHeight="1">
      <c r="A15" s="209"/>
      <c r="B15" s="203"/>
      <c r="C15" s="207"/>
      <c r="D15" s="54">
        <v>1.3243048551291612</v>
      </c>
      <c r="E15" s="54">
        <v>1.318851482415673</v>
      </c>
      <c r="F15" s="54">
        <v>1.3134416054258058</v>
      </c>
      <c r="G15" s="54">
        <v>1.3064443678216673</v>
      </c>
      <c r="H15" s="54">
        <v>1.2926209458155211</v>
      </c>
      <c r="I15" s="54">
        <v>1.287487041103333</v>
      </c>
      <c r="J15" s="54">
        <v>1.2823937557386027</v>
      </c>
      <c r="K15" s="54">
        <v>1.2773406095517248</v>
      </c>
      <c r="L15" s="54">
        <v>1.2723271299116343</v>
      </c>
      <c r="M15" s="56">
        <v>1.2673528515784431</v>
      </c>
    </row>
    <row r="16" spans="1:14" ht="20.25" customHeight="1">
      <c r="A16" s="209"/>
      <c r="B16" s="203"/>
      <c r="C16" s="207"/>
      <c r="D16" s="83">
        <v>2031</v>
      </c>
      <c r="E16" s="83">
        <v>2032</v>
      </c>
      <c r="F16" s="83">
        <v>2033</v>
      </c>
      <c r="G16" s="83">
        <v>2034</v>
      </c>
      <c r="H16" s="83">
        <v>2035</v>
      </c>
      <c r="I16" s="83">
        <v>2036</v>
      </c>
      <c r="J16" s="83">
        <v>2037</v>
      </c>
      <c r="K16" s="83">
        <v>2038</v>
      </c>
      <c r="L16" s="83">
        <v>2039</v>
      </c>
      <c r="M16" s="23" t="s">
        <v>9</v>
      </c>
    </row>
    <row r="17" spans="1:14" ht="20.25" customHeight="1" thickBot="1">
      <c r="A17" s="209" t="s">
        <v>3</v>
      </c>
      <c r="B17" s="203"/>
      <c r="C17" s="207" t="s">
        <v>7</v>
      </c>
      <c r="D17" s="57">
        <v>1.2624173165595174</v>
      </c>
      <c r="E17" s="57">
        <v>1.2575200739689121</v>
      </c>
      <c r="F17" s="57">
        <v>1.2565752445147125</v>
      </c>
      <c r="G17" s="57">
        <v>1.2567295479594627</v>
      </c>
      <c r="H17" s="57">
        <v>1.2568826680105083</v>
      </c>
      <c r="I17" s="57">
        <v>1.257034618229482</v>
      </c>
      <c r="J17" s="57">
        <v>1.257185411971584</v>
      </c>
      <c r="K17" s="57">
        <v>1.257335062389495</v>
      </c>
      <c r="L17" s="57">
        <v>1.2622507278747073</v>
      </c>
      <c r="M17" s="59" t="s">
        <v>9</v>
      </c>
      <c r="N17" s="13"/>
    </row>
    <row r="18" spans="1:14" ht="30" customHeight="1">
      <c r="A18" s="113" t="s">
        <v>10</v>
      </c>
      <c r="B18" s="202" t="s">
        <v>12</v>
      </c>
      <c r="C18" s="136" t="s">
        <v>6</v>
      </c>
      <c r="D18" s="81">
        <v>2021</v>
      </c>
      <c r="E18" s="81">
        <v>2022</v>
      </c>
      <c r="F18" s="81">
        <v>2023</v>
      </c>
      <c r="G18" s="81">
        <v>2024</v>
      </c>
      <c r="H18" s="81">
        <v>2025</v>
      </c>
      <c r="I18" s="81">
        <v>2026</v>
      </c>
      <c r="J18" s="81">
        <v>2027</v>
      </c>
      <c r="K18" s="81">
        <v>2028</v>
      </c>
      <c r="L18" s="81">
        <v>2029</v>
      </c>
      <c r="M18" s="21">
        <v>2030</v>
      </c>
    </row>
    <row r="19" spans="1:14" ht="30" customHeight="1">
      <c r="A19" s="114"/>
      <c r="B19" s="203"/>
      <c r="C19" s="137"/>
      <c r="D19" s="103">
        <v>43.484042553191486</v>
      </c>
      <c r="E19" s="103">
        <v>38.297872340425535</v>
      </c>
      <c r="F19" s="103">
        <v>33.244680851063826</v>
      </c>
      <c r="G19" s="103">
        <v>30.585106382978722</v>
      </c>
      <c r="H19" s="103">
        <v>26.595744680851062</v>
      </c>
      <c r="I19" s="103">
        <v>19.946808510638299</v>
      </c>
      <c r="J19" s="103">
        <v>14.627659574468085</v>
      </c>
      <c r="K19" s="103">
        <v>13.297872340425531</v>
      </c>
      <c r="L19" s="103">
        <v>12.23404255319149</v>
      </c>
      <c r="M19" s="104">
        <v>11.702127659574469</v>
      </c>
      <c r="N19" s="76"/>
    </row>
    <row r="20" spans="1:14" ht="30" customHeight="1">
      <c r="A20" s="114"/>
      <c r="B20" s="203"/>
      <c r="C20" s="137"/>
      <c r="D20" s="83">
        <v>2031</v>
      </c>
      <c r="E20" s="83">
        <v>2032</v>
      </c>
      <c r="F20" s="83">
        <v>2033</v>
      </c>
      <c r="G20" s="83">
        <v>2034</v>
      </c>
      <c r="H20" s="83">
        <v>2035</v>
      </c>
      <c r="I20" s="83">
        <v>2036</v>
      </c>
      <c r="J20" s="83">
        <v>2037</v>
      </c>
      <c r="K20" s="83">
        <v>2038</v>
      </c>
      <c r="L20" s="83">
        <v>2039</v>
      </c>
      <c r="M20" s="23" t="s">
        <v>9</v>
      </c>
    </row>
    <row r="21" spans="1:14" ht="30" customHeight="1" thickBot="1">
      <c r="A21" s="114"/>
      <c r="B21" s="203"/>
      <c r="C21" s="137"/>
      <c r="D21" s="105">
        <v>11.702127659574469</v>
      </c>
      <c r="E21" s="105">
        <v>11.702127659574469</v>
      </c>
      <c r="F21" s="105">
        <v>10.638297872340425</v>
      </c>
      <c r="G21" s="105">
        <v>10.079787234042554</v>
      </c>
      <c r="H21" s="105">
        <v>10.079787234042554</v>
      </c>
      <c r="I21" s="105">
        <v>10.079787234042554</v>
      </c>
      <c r="J21" s="105">
        <v>10.079787234042554</v>
      </c>
      <c r="K21" s="105">
        <v>10.079787234042554</v>
      </c>
      <c r="L21" s="105">
        <v>10.079787234042554</v>
      </c>
      <c r="M21" s="102" t="s">
        <v>9</v>
      </c>
    </row>
    <row r="22" spans="1:14" ht="38.25" customHeight="1">
      <c r="A22" s="113" t="s">
        <v>11</v>
      </c>
      <c r="B22" s="202" t="s">
        <v>85</v>
      </c>
      <c r="C22" s="136" t="s">
        <v>15</v>
      </c>
      <c r="D22" s="81">
        <v>2021</v>
      </c>
      <c r="E22" s="81">
        <v>2022</v>
      </c>
      <c r="F22" s="81">
        <v>2023</v>
      </c>
      <c r="G22" s="81">
        <v>2024</v>
      </c>
      <c r="H22" s="81">
        <v>2025</v>
      </c>
      <c r="I22" s="81">
        <v>2026</v>
      </c>
      <c r="J22" s="81">
        <v>2027</v>
      </c>
      <c r="K22" s="81">
        <v>2028</v>
      </c>
      <c r="L22" s="81">
        <v>2029</v>
      </c>
      <c r="M22" s="21">
        <v>2030</v>
      </c>
    </row>
    <row r="23" spans="1:14" ht="36.75" customHeight="1">
      <c r="A23" s="114"/>
      <c r="B23" s="203"/>
      <c r="C23" s="137"/>
      <c r="D23" s="54">
        <v>2.5315183899778639</v>
      </c>
      <c r="E23" s="54">
        <v>2.5275183899778639</v>
      </c>
      <c r="F23" s="54">
        <v>2.5235183899778639</v>
      </c>
      <c r="G23" s="54">
        <v>2.5195183899778639</v>
      </c>
      <c r="H23" s="54">
        <v>2.5155183899778639</v>
      </c>
      <c r="I23" s="54">
        <v>2.5115183899778639</v>
      </c>
      <c r="J23" s="54">
        <v>2.5075183899778639</v>
      </c>
      <c r="K23" s="54">
        <v>2.5035183899778639</v>
      </c>
      <c r="L23" s="54">
        <v>2.4995183899778639</v>
      </c>
      <c r="M23" s="56">
        <v>2.4955183899778639</v>
      </c>
    </row>
    <row r="24" spans="1:14" ht="28.5" customHeight="1">
      <c r="A24" s="114"/>
      <c r="B24" s="203"/>
      <c r="C24" s="137"/>
      <c r="D24" s="83">
        <v>2031</v>
      </c>
      <c r="E24" s="83">
        <v>2032</v>
      </c>
      <c r="F24" s="83">
        <v>2033</v>
      </c>
      <c r="G24" s="83">
        <v>2034</v>
      </c>
      <c r="H24" s="83">
        <v>2035</v>
      </c>
      <c r="I24" s="83">
        <v>2036</v>
      </c>
      <c r="J24" s="83">
        <v>2037</v>
      </c>
      <c r="K24" s="83">
        <v>2038</v>
      </c>
      <c r="L24" s="83">
        <v>2039</v>
      </c>
      <c r="M24" s="23" t="s">
        <v>9</v>
      </c>
    </row>
    <row r="25" spans="1:14" ht="33.75" customHeight="1" thickBot="1">
      <c r="A25" s="114"/>
      <c r="B25" s="203"/>
      <c r="C25" s="137"/>
      <c r="D25" s="71">
        <v>2.4915183899778639</v>
      </c>
      <c r="E25" s="71">
        <v>2.4875183899778639</v>
      </c>
      <c r="F25" s="71">
        <v>2.4835183899778639</v>
      </c>
      <c r="G25" s="71">
        <v>2.4795183899778639</v>
      </c>
      <c r="H25" s="71">
        <v>2.4755183899778639</v>
      </c>
      <c r="I25" s="71">
        <v>2.4715183899778639</v>
      </c>
      <c r="J25" s="71">
        <v>2.4675183899778639</v>
      </c>
      <c r="K25" s="71">
        <v>2.4635183899778639</v>
      </c>
      <c r="L25" s="71">
        <v>2.4595183899778639</v>
      </c>
      <c r="M25" s="72" t="s">
        <v>9</v>
      </c>
    </row>
    <row r="26" spans="1:14" ht="19.5" customHeight="1">
      <c r="A26" s="113">
        <v>6</v>
      </c>
      <c r="B26" s="130" t="s">
        <v>75</v>
      </c>
      <c r="C26" s="136" t="s">
        <v>6</v>
      </c>
      <c r="D26" s="81">
        <v>2021</v>
      </c>
      <c r="E26" s="81">
        <v>2022</v>
      </c>
      <c r="F26" s="81">
        <v>2023</v>
      </c>
      <c r="G26" s="81">
        <v>2024</v>
      </c>
      <c r="H26" s="81">
        <v>2025</v>
      </c>
      <c r="I26" s="81">
        <v>2026</v>
      </c>
      <c r="J26" s="81">
        <v>2027</v>
      </c>
      <c r="K26" s="81">
        <v>2028</v>
      </c>
      <c r="L26" s="81">
        <v>2029</v>
      </c>
      <c r="M26" s="21">
        <v>2030</v>
      </c>
    </row>
    <row r="27" spans="1:14" ht="19.5" customHeight="1">
      <c r="A27" s="114"/>
      <c r="B27" s="131"/>
      <c r="C27" s="137"/>
      <c r="D27" s="103">
        <v>33.487108521485794</v>
      </c>
      <c r="E27" s="103">
        <v>32.587108521485796</v>
      </c>
      <c r="F27" s="103">
        <v>31.687108521485797</v>
      </c>
      <c r="G27" s="103">
        <v>30.787108521485795</v>
      </c>
      <c r="H27" s="103">
        <v>29.887108521485793</v>
      </c>
      <c r="I27" s="103">
        <v>28.987108521485794</v>
      </c>
      <c r="J27" s="103">
        <v>28.087108521485792</v>
      </c>
      <c r="K27" s="103">
        <v>27.187108521485793</v>
      </c>
      <c r="L27" s="103">
        <v>26.287108521485791</v>
      </c>
      <c r="M27" s="104">
        <v>25.387108521485789</v>
      </c>
    </row>
    <row r="28" spans="1:14" ht="19.5" customHeight="1">
      <c r="A28" s="114"/>
      <c r="B28" s="131"/>
      <c r="C28" s="137"/>
      <c r="D28" s="83">
        <v>2031</v>
      </c>
      <c r="E28" s="83">
        <v>2032</v>
      </c>
      <c r="F28" s="83">
        <v>2033</v>
      </c>
      <c r="G28" s="83">
        <v>2034</v>
      </c>
      <c r="H28" s="83">
        <v>2035</v>
      </c>
      <c r="I28" s="83">
        <v>2036</v>
      </c>
      <c r="J28" s="83">
        <v>2037</v>
      </c>
      <c r="K28" s="83">
        <v>2038</v>
      </c>
      <c r="L28" s="83">
        <v>2039</v>
      </c>
      <c r="M28" s="23" t="s">
        <v>9</v>
      </c>
    </row>
    <row r="29" spans="1:14" ht="19.5" customHeight="1" thickBot="1">
      <c r="A29" s="115"/>
      <c r="B29" s="132"/>
      <c r="C29" s="205"/>
      <c r="D29" s="105">
        <v>24.487108521485791</v>
      </c>
      <c r="E29" s="105">
        <v>23.587108521485789</v>
      </c>
      <c r="F29" s="105">
        <v>22.68710852148579</v>
      </c>
      <c r="G29" s="105">
        <v>21.787108521485788</v>
      </c>
      <c r="H29" s="105">
        <v>20.887108521485786</v>
      </c>
      <c r="I29" s="105">
        <v>19.987108521485787</v>
      </c>
      <c r="J29" s="105">
        <v>19.087108521485785</v>
      </c>
      <c r="K29" s="105">
        <v>18.187108521485783</v>
      </c>
      <c r="L29" s="105">
        <v>17.287108521485784</v>
      </c>
      <c r="M29" s="59" t="s">
        <v>9</v>
      </c>
    </row>
    <row r="30" spans="1:14" ht="19.5" customHeight="1">
      <c r="A30" s="113">
        <v>7</v>
      </c>
      <c r="B30" s="130" t="s">
        <v>76</v>
      </c>
      <c r="C30" s="206" t="s">
        <v>7</v>
      </c>
      <c r="D30" s="81">
        <v>2021</v>
      </c>
      <c r="E30" s="81">
        <v>2022</v>
      </c>
      <c r="F30" s="81">
        <v>2023</v>
      </c>
      <c r="G30" s="81">
        <v>2024</v>
      </c>
      <c r="H30" s="81">
        <v>2025</v>
      </c>
      <c r="I30" s="81">
        <v>2026</v>
      </c>
      <c r="J30" s="81">
        <v>2027</v>
      </c>
      <c r="K30" s="81">
        <v>2028</v>
      </c>
      <c r="L30" s="81">
        <v>2029</v>
      </c>
      <c r="M30" s="21">
        <v>2030</v>
      </c>
    </row>
    <row r="31" spans="1:14" ht="19.5" customHeight="1">
      <c r="A31" s="114"/>
      <c r="B31" s="131"/>
      <c r="C31" s="207"/>
      <c r="D31" s="54">
        <v>0.50889240682415615</v>
      </c>
      <c r="E31" s="54">
        <v>0.50822650074344777</v>
      </c>
      <c r="F31" s="54">
        <v>0.50709448004465751</v>
      </c>
      <c r="G31" s="54">
        <v>0.50593102944727664</v>
      </c>
      <c r="H31" s="54">
        <v>0.5051943428951553</v>
      </c>
      <c r="I31" s="54">
        <v>0.50473185465734527</v>
      </c>
      <c r="J31" s="54">
        <v>0.50466577543433377</v>
      </c>
      <c r="K31" s="54">
        <v>0.50344568821266156</v>
      </c>
      <c r="L31" s="54">
        <v>0.50398194851238187</v>
      </c>
      <c r="M31" s="56">
        <v>0.45845717442548317</v>
      </c>
    </row>
    <row r="32" spans="1:14" ht="19.5" customHeight="1">
      <c r="A32" s="114"/>
      <c r="B32" s="131"/>
      <c r="C32" s="207"/>
      <c r="D32" s="83">
        <v>2031</v>
      </c>
      <c r="E32" s="83">
        <v>2032</v>
      </c>
      <c r="F32" s="83">
        <v>2033</v>
      </c>
      <c r="G32" s="83">
        <v>2034</v>
      </c>
      <c r="H32" s="83">
        <v>2035</v>
      </c>
      <c r="I32" s="83">
        <v>2036</v>
      </c>
      <c r="J32" s="83">
        <v>2037</v>
      </c>
      <c r="K32" s="83">
        <v>2038</v>
      </c>
      <c r="L32" s="83">
        <v>2039</v>
      </c>
      <c r="M32" s="23" t="s">
        <v>9</v>
      </c>
    </row>
    <row r="33" spans="1:22" ht="19.5" customHeight="1" thickBot="1">
      <c r="A33" s="115"/>
      <c r="B33" s="132"/>
      <c r="C33" s="207" t="s">
        <v>7</v>
      </c>
      <c r="D33" s="57">
        <v>0.46001213207302627</v>
      </c>
      <c r="E33" s="57">
        <v>0.46076299922304303</v>
      </c>
      <c r="F33" s="57">
        <v>0.46192445659387482</v>
      </c>
      <c r="G33" s="57">
        <v>0.46247174301587357</v>
      </c>
      <c r="H33" s="57">
        <v>0.46301619671541339</v>
      </c>
      <c r="I33" s="57">
        <v>0.46355779308612899</v>
      </c>
      <c r="J33" s="57">
        <v>0.46409650755926835</v>
      </c>
      <c r="K33" s="57">
        <v>0.46463231560611312</v>
      </c>
      <c r="L33" s="57">
        <v>0.46463231560611312</v>
      </c>
      <c r="M33" s="59" t="s">
        <v>9</v>
      </c>
    </row>
    <row r="34" spans="1:22">
      <c r="A34" s="113">
        <v>8</v>
      </c>
      <c r="B34" s="202" t="s">
        <v>17</v>
      </c>
      <c r="C34" s="136" t="s">
        <v>6</v>
      </c>
      <c r="D34" s="81">
        <v>2021</v>
      </c>
      <c r="E34" s="81">
        <v>2022</v>
      </c>
      <c r="F34" s="81">
        <v>2023</v>
      </c>
      <c r="G34" s="81">
        <v>2024</v>
      </c>
      <c r="H34" s="81">
        <v>2025</v>
      </c>
      <c r="I34" s="81">
        <v>2026</v>
      </c>
      <c r="J34" s="81">
        <v>2027</v>
      </c>
      <c r="K34" s="81">
        <v>2028</v>
      </c>
      <c r="L34" s="81">
        <v>2029</v>
      </c>
      <c r="M34" s="21">
        <v>2030</v>
      </c>
    </row>
    <row r="35" spans="1:22">
      <c r="A35" s="114"/>
      <c r="B35" s="203"/>
      <c r="C35" s="137"/>
      <c r="D35" s="96">
        <v>0</v>
      </c>
      <c r="E35" s="96">
        <v>0</v>
      </c>
      <c r="F35" s="96">
        <v>0</v>
      </c>
      <c r="G35" s="96">
        <v>0</v>
      </c>
      <c r="H35" s="96">
        <v>0</v>
      </c>
      <c r="I35" s="96">
        <v>0</v>
      </c>
      <c r="J35" s="96">
        <v>0</v>
      </c>
      <c r="K35" s="96">
        <v>0</v>
      </c>
      <c r="L35" s="96">
        <v>0</v>
      </c>
      <c r="M35" s="97">
        <v>0</v>
      </c>
      <c r="N35"/>
    </row>
    <row r="36" spans="1:22">
      <c r="A36" s="114"/>
      <c r="B36" s="203"/>
      <c r="C36" s="137"/>
      <c r="D36" s="83">
        <v>2031</v>
      </c>
      <c r="E36" s="83">
        <v>2032</v>
      </c>
      <c r="F36" s="83">
        <v>2033</v>
      </c>
      <c r="G36" s="83">
        <v>2034</v>
      </c>
      <c r="H36" s="83">
        <v>2035</v>
      </c>
      <c r="I36" s="83">
        <v>2036</v>
      </c>
      <c r="J36" s="83">
        <v>2037</v>
      </c>
      <c r="K36" s="83">
        <v>2038</v>
      </c>
      <c r="L36" s="83">
        <v>2039</v>
      </c>
      <c r="M36" s="23" t="s">
        <v>9</v>
      </c>
    </row>
    <row r="37" spans="1:22" ht="13.5" thickBot="1">
      <c r="A37" s="115"/>
      <c r="B37" s="204"/>
      <c r="C37" s="205"/>
      <c r="D37" s="98">
        <v>0</v>
      </c>
      <c r="E37" s="98">
        <v>0</v>
      </c>
      <c r="F37" s="98">
        <v>0</v>
      </c>
      <c r="G37" s="98">
        <v>0</v>
      </c>
      <c r="H37" s="98">
        <v>0</v>
      </c>
      <c r="I37" s="98">
        <v>0</v>
      </c>
      <c r="J37" s="98">
        <v>0</v>
      </c>
      <c r="K37" s="98">
        <v>0</v>
      </c>
      <c r="L37" s="98">
        <v>0</v>
      </c>
      <c r="M37" s="59" t="s">
        <v>9</v>
      </c>
    </row>
    <row r="39" spans="1:22"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</row>
  </sheetData>
  <mergeCells count="28">
    <mergeCell ref="J2:M2"/>
    <mergeCell ref="J3:M3"/>
    <mergeCell ref="A4:M4"/>
    <mergeCell ref="D5:M5"/>
    <mergeCell ref="A6:A9"/>
    <mergeCell ref="B6:B9"/>
    <mergeCell ref="C6:C9"/>
    <mergeCell ref="A10:A13"/>
    <mergeCell ref="B10:B13"/>
    <mergeCell ref="C10:C13"/>
    <mergeCell ref="A14:A17"/>
    <mergeCell ref="B14:B17"/>
    <mergeCell ref="C14:C17"/>
    <mergeCell ref="A34:A37"/>
    <mergeCell ref="B34:B37"/>
    <mergeCell ref="C34:C37"/>
    <mergeCell ref="A18:A21"/>
    <mergeCell ref="B18:B21"/>
    <mergeCell ref="C18:C21"/>
    <mergeCell ref="A22:A25"/>
    <mergeCell ref="B22:B25"/>
    <mergeCell ref="C22:C25"/>
    <mergeCell ref="B26:B29"/>
    <mergeCell ref="C26:C29"/>
    <mergeCell ref="A26:A29"/>
    <mergeCell ref="A30:A33"/>
    <mergeCell ref="B30:B33"/>
    <mergeCell ref="C30:C33"/>
  </mergeCells>
  <pageMargins left="0.7" right="0.7" top="0.75" bottom="0.75" header="0.3" footer="0.3"/>
  <pageSetup paperSize="9" scale="60" orientation="portrait" r:id="rId1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T35"/>
  <sheetViews>
    <sheetView view="pageBreakPreview" zoomScaleSheetLayoutView="100" workbookViewId="0">
      <selection activeCell="J2" sqref="J2:M3"/>
    </sheetView>
  </sheetViews>
  <sheetFormatPr defaultRowHeight="12.75"/>
  <cols>
    <col min="1" max="1" width="4.85546875" customWidth="1"/>
    <col min="2" max="2" width="24.140625" customWidth="1"/>
    <col min="3" max="3" width="12" customWidth="1"/>
    <col min="4" max="11" width="10.140625" customWidth="1"/>
    <col min="12" max="12" width="10" customWidth="1"/>
    <col min="13" max="13" width="11" customWidth="1"/>
    <col min="16" max="16" width="9.28515625" bestFit="1" customWidth="1"/>
    <col min="22" max="22" width="9.28515625" bestFit="1" customWidth="1"/>
    <col min="28" max="28" width="9.28515625" bestFit="1" customWidth="1"/>
    <col min="34" max="34" width="9.5703125" bestFit="1" customWidth="1"/>
    <col min="40" max="40" width="9.5703125" bestFit="1" customWidth="1"/>
    <col min="46" max="46" width="9.5703125" bestFit="1" customWidth="1"/>
  </cols>
  <sheetData>
    <row r="1" spans="1:13" ht="24.75" customHeight="1">
      <c r="K1" s="86"/>
      <c r="L1" s="89"/>
      <c r="M1" s="88" t="s">
        <v>50</v>
      </c>
    </row>
    <row r="2" spans="1:13" ht="24.75" customHeight="1">
      <c r="J2" s="223" t="s">
        <v>87</v>
      </c>
      <c r="K2" s="223"/>
      <c r="L2" s="223"/>
      <c r="M2" s="223"/>
    </row>
    <row r="3" spans="1:13" ht="24.75" customHeight="1">
      <c r="J3" s="223" t="s">
        <v>88</v>
      </c>
      <c r="K3" s="223"/>
      <c r="L3" s="223"/>
      <c r="M3" s="223"/>
    </row>
    <row r="4" spans="1:13" ht="36" customHeight="1" thickBot="1">
      <c r="A4" s="138" t="s">
        <v>90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</row>
    <row r="5" spans="1:13" ht="25.5" customHeight="1" thickBot="1">
      <c r="A5" s="16" t="s">
        <v>0</v>
      </c>
      <c r="B5" s="17" t="s">
        <v>4</v>
      </c>
      <c r="C5" s="18" t="s">
        <v>14</v>
      </c>
      <c r="D5" s="124" t="s">
        <v>73</v>
      </c>
      <c r="E5" s="125"/>
      <c r="F5" s="125"/>
      <c r="G5" s="125"/>
      <c r="H5" s="125"/>
      <c r="I5" s="125"/>
      <c r="J5" s="125"/>
      <c r="K5" s="125"/>
      <c r="L5" s="125"/>
      <c r="M5" s="126"/>
    </row>
    <row r="6" spans="1:13">
      <c r="A6" s="113" t="s">
        <v>1</v>
      </c>
      <c r="B6" s="130" t="s">
        <v>18</v>
      </c>
      <c r="C6" s="119" t="s">
        <v>5</v>
      </c>
      <c r="D6" s="81">
        <v>2021</v>
      </c>
      <c r="E6" s="81">
        <v>2022</v>
      </c>
      <c r="F6" s="81">
        <v>2023</v>
      </c>
      <c r="G6" s="81">
        <v>2024</v>
      </c>
      <c r="H6" s="81">
        <v>2025</v>
      </c>
      <c r="I6" s="81">
        <v>2026</v>
      </c>
      <c r="J6" s="81">
        <v>2027</v>
      </c>
      <c r="K6" s="81">
        <v>2028</v>
      </c>
      <c r="L6" s="81">
        <v>2029</v>
      </c>
      <c r="M6" s="21">
        <v>2030</v>
      </c>
    </row>
    <row r="7" spans="1:13">
      <c r="A7" s="114"/>
      <c r="B7" s="131"/>
      <c r="C7" s="120"/>
      <c r="D7" s="54">
        <v>88313.013547319861</v>
      </c>
      <c r="E7" s="54" t="s">
        <v>9</v>
      </c>
      <c r="F7" s="54" t="s">
        <v>9</v>
      </c>
      <c r="G7" s="54" t="s">
        <v>9</v>
      </c>
      <c r="H7" s="54" t="s">
        <v>9</v>
      </c>
      <c r="I7" s="54" t="s">
        <v>9</v>
      </c>
      <c r="J7" s="54" t="s">
        <v>9</v>
      </c>
      <c r="K7" s="54" t="s">
        <v>9</v>
      </c>
      <c r="L7" s="54" t="s">
        <v>9</v>
      </c>
      <c r="M7" s="56" t="s">
        <v>9</v>
      </c>
    </row>
    <row r="8" spans="1:13">
      <c r="A8" s="114"/>
      <c r="B8" s="131"/>
      <c r="C8" s="120"/>
      <c r="D8" s="83">
        <v>2031</v>
      </c>
      <c r="E8" s="83">
        <v>2032</v>
      </c>
      <c r="F8" s="83">
        <v>2033</v>
      </c>
      <c r="G8" s="83">
        <v>2034</v>
      </c>
      <c r="H8" s="83">
        <v>2035</v>
      </c>
      <c r="I8" s="83">
        <v>2036</v>
      </c>
      <c r="J8" s="83">
        <v>2037</v>
      </c>
      <c r="K8" s="83">
        <v>2038</v>
      </c>
      <c r="L8" s="83">
        <v>2039</v>
      </c>
      <c r="M8" s="23" t="s">
        <v>9</v>
      </c>
    </row>
    <row r="9" spans="1:13" ht="13.5" thickBot="1">
      <c r="A9" s="115"/>
      <c r="B9" s="132"/>
      <c r="C9" s="121"/>
      <c r="D9" s="57" t="s">
        <v>9</v>
      </c>
      <c r="E9" s="57" t="s">
        <v>9</v>
      </c>
      <c r="F9" s="57" t="s">
        <v>9</v>
      </c>
      <c r="G9" s="57" t="s">
        <v>9</v>
      </c>
      <c r="H9" s="57" t="s">
        <v>9</v>
      </c>
      <c r="I9" s="57" t="s">
        <v>9</v>
      </c>
      <c r="J9" s="57" t="s">
        <v>9</v>
      </c>
      <c r="K9" s="57" t="s">
        <v>9</v>
      </c>
      <c r="L9" s="57" t="s">
        <v>9</v>
      </c>
      <c r="M9" s="59" t="s">
        <v>9</v>
      </c>
    </row>
    <row r="10" spans="1:13">
      <c r="A10" s="113" t="s">
        <v>2</v>
      </c>
      <c r="B10" s="130" t="s">
        <v>19</v>
      </c>
      <c r="C10" s="119" t="s">
        <v>15</v>
      </c>
      <c r="D10" s="81">
        <v>2021</v>
      </c>
      <c r="E10" s="81">
        <v>2022</v>
      </c>
      <c r="F10" s="81">
        <v>2023</v>
      </c>
      <c r="G10" s="81">
        <v>2024</v>
      </c>
      <c r="H10" s="81">
        <v>2025</v>
      </c>
      <c r="I10" s="81">
        <v>2026</v>
      </c>
      <c r="J10" s="81">
        <v>2027</v>
      </c>
      <c r="K10" s="81">
        <v>2028</v>
      </c>
      <c r="L10" s="81">
        <v>2029</v>
      </c>
      <c r="M10" s="21">
        <v>2030</v>
      </c>
    </row>
    <row r="11" spans="1:13">
      <c r="A11" s="114"/>
      <c r="B11" s="131"/>
      <c r="C11" s="120"/>
      <c r="D11" s="108">
        <v>1.4556561807454185</v>
      </c>
      <c r="E11" s="108">
        <v>1.4520473086381198</v>
      </c>
      <c r="F11" s="108">
        <v>1.4481439556579099</v>
      </c>
      <c r="G11" s="108">
        <v>1.4442406026776999</v>
      </c>
      <c r="H11" s="108">
        <v>1.4403372496974898</v>
      </c>
      <c r="I11" s="108">
        <v>1.4364338967172798</v>
      </c>
      <c r="J11" s="108">
        <v>1.4325305437370699</v>
      </c>
      <c r="K11" s="108">
        <v>1.4286271907568597</v>
      </c>
      <c r="L11" s="108">
        <v>1.4247238377766498</v>
      </c>
      <c r="M11" s="109">
        <v>1.4208204847964399</v>
      </c>
    </row>
    <row r="12" spans="1:13">
      <c r="A12" s="114"/>
      <c r="B12" s="131"/>
      <c r="C12" s="120"/>
      <c r="D12" s="83">
        <v>2031</v>
      </c>
      <c r="E12" s="83">
        <v>2032</v>
      </c>
      <c r="F12" s="83">
        <v>2033</v>
      </c>
      <c r="G12" s="83">
        <v>2034</v>
      </c>
      <c r="H12" s="83">
        <v>2035</v>
      </c>
      <c r="I12" s="83">
        <v>2036</v>
      </c>
      <c r="J12" s="83">
        <v>2037</v>
      </c>
      <c r="K12" s="83">
        <v>2038</v>
      </c>
      <c r="L12" s="83">
        <v>2039</v>
      </c>
      <c r="M12" s="23" t="s">
        <v>9</v>
      </c>
    </row>
    <row r="13" spans="1:13" ht="13.5" thickBot="1">
      <c r="A13" s="115"/>
      <c r="B13" s="132"/>
      <c r="C13" s="121"/>
      <c r="D13" s="110">
        <v>1.4169171318162299</v>
      </c>
      <c r="E13" s="110">
        <v>1.4130137788360198</v>
      </c>
      <c r="F13" s="110">
        <v>1.4091104258558098</v>
      </c>
      <c r="G13" s="110">
        <v>1.4052070728755999</v>
      </c>
      <c r="H13" s="110">
        <v>1.4013037198953899</v>
      </c>
      <c r="I13" s="110">
        <v>1.3974003669151798</v>
      </c>
      <c r="J13" s="110">
        <v>1.3934970139349698</v>
      </c>
      <c r="K13" s="110">
        <v>1.3895936609547599</v>
      </c>
      <c r="L13" s="110">
        <v>1.38569030797455</v>
      </c>
      <c r="M13" s="74" t="s">
        <v>9</v>
      </c>
    </row>
    <row r="14" spans="1:13" ht="18.75" customHeight="1">
      <c r="A14" s="113" t="s">
        <v>3</v>
      </c>
      <c r="B14" s="130" t="s">
        <v>20</v>
      </c>
      <c r="C14" s="136" t="s">
        <v>7</v>
      </c>
      <c r="D14" s="81">
        <v>2021</v>
      </c>
      <c r="E14" s="81">
        <v>2022</v>
      </c>
      <c r="F14" s="81">
        <v>2023</v>
      </c>
      <c r="G14" s="81">
        <v>2024</v>
      </c>
      <c r="H14" s="81">
        <v>2025</v>
      </c>
      <c r="I14" s="81">
        <v>2026</v>
      </c>
      <c r="J14" s="81">
        <v>2027</v>
      </c>
      <c r="K14" s="81">
        <v>2028</v>
      </c>
      <c r="L14" s="81">
        <v>2029</v>
      </c>
      <c r="M14" s="21">
        <v>2030</v>
      </c>
    </row>
    <row r="15" spans="1:13" ht="18.75" customHeight="1">
      <c r="A15" s="114"/>
      <c r="B15" s="131"/>
      <c r="C15" s="137"/>
      <c r="D15" s="54">
        <v>0.64624114910914143</v>
      </c>
      <c r="E15" s="54">
        <v>0.67385760922964411</v>
      </c>
      <c r="F15" s="54">
        <v>0.70040168403221437</v>
      </c>
      <c r="G15" s="54">
        <v>0.72830932627401979</v>
      </c>
      <c r="H15" s="54">
        <v>0.91895870855993722</v>
      </c>
      <c r="I15" s="54">
        <v>1.0062769527591751</v>
      </c>
      <c r="J15" s="54">
        <v>1.0176497467133241</v>
      </c>
      <c r="K15" s="54">
        <v>1.0958118578891123</v>
      </c>
      <c r="L15" s="54">
        <v>1.2376616152081354</v>
      </c>
      <c r="M15" s="56">
        <v>1.2376616152081354</v>
      </c>
    </row>
    <row r="16" spans="1:13" ht="18.75" customHeight="1">
      <c r="A16" s="114"/>
      <c r="B16" s="131"/>
      <c r="C16" s="137"/>
      <c r="D16" s="83">
        <v>2031</v>
      </c>
      <c r="E16" s="83">
        <v>2032</v>
      </c>
      <c r="F16" s="83">
        <v>2033</v>
      </c>
      <c r="G16" s="83">
        <v>2034</v>
      </c>
      <c r="H16" s="83">
        <v>2035</v>
      </c>
      <c r="I16" s="83">
        <v>2036</v>
      </c>
      <c r="J16" s="83">
        <v>2037</v>
      </c>
      <c r="K16" s="83">
        <v>2038</v>
      </c>
      <c r="L16" s="83">
        <v>2039</v>
      </c>
      <c r="M16" s="23" t="s">
        <v>9</v>
      </c>
    </row>
    <row r="17" spans="1:24" ht="18.75" customHeight="1" thickBot="1">
      <c r="A17" s="115"/>
      <c r="B17" s="132"/>
      <c r="C17" s="205"/>
      <c r="D17" s="57">
        <v>1.2376616152081354</v>
      </c>
      <c r="E17" s="57">
        <v>1.2376616152081354</v>
      </c>
      <c r="F17" s="57">
        <v>1.2786036734430721</v>
      </c>
      <c r="G17" s="57">
        <v>1.2786036734430721</v>
      </c>
      <c r="H17" s="57">
        <v>1.2786036734430721</v>
      </c>
      <c r="I17" s="57">
        <v>1.2867920850900594</v>
      </c>
      <c r="J17" s="57">
        <v>1.2867920850900594</v>
      </c>
      <c r="K17" s="57">
        <v>1.3201040324721218</v>
      </c>
      <c r="L17" s="57">
        <v>1.3201040324721218</v>
      </c>
      <c r="M17" s="74" t="s">
        <v>9</v>
      </c>
    </row>
    <row r="18" spans="1:24" ht="18.75" customHeight="1">
      <c r="A18" s="113">
        <v>4</v>
      </c>
      <c r="B18" s="130" t="s">
        <v>20</v>
      </c>
      <c r="C18" s="136" t="s">
        <v>7</v>
      </c>
      <c r="D18" s="81">
        <v>2021</v>
      </c>
      <c r="E18" s="81">
        <v>2022</v>
      </c>
      <c r="F18" s="81">
        <v>2023</v>
      </c>
      <c r="G18" s="81">
        <v>2024</v>
      </c>
      <c r="H18" s="81">
        <v>2025</v>
      </c>
      <c r="I18" s="81">
        <v>2026</v>
      </c>
      <c r="J18" s="81">
        <v>2027</v>
      </c>
      <c r="K18" s="81">
        <v>2028</v>
      </c>
      <c r="L18" s="81">
        <v>2029</v>
      </c>
      <c r="M18" s="21">
        <v>2030</v>
      </c>
    </row>
    <row r="19" spans="1:24" ht="18.75" customHeight="1">
      <c r="A19" s="114"/>
      <c r="B19" s="131"/>
      <c r="C19" s="137"/>
      <c r="D19" s="54">
        <v>0.96936172366371198</v>
      </c>
      <c r="E19" s="54">
        <v>1.0076296601955415</v>
      </c>
      <c r="F19" s="54">
        <v>1.0473214240150459</v>
      </c>
      <c r="G19" s="54">
        <v>1.0890521512247848</v>
      </c>
      <c r="H19" s="54">
        <v>1.0709756121798446</v>
      </c>
      <c r="I19" s="54">
        <v>1.0709756121798446</v>
      </c>
      <c r="J19" s="54">
        <v>1.0636804818034378</v>
      </c>
      <c r="K19" s="54">
        <v>1.055864270685859</v>
      </c>
      <c r="L19" s="54">
        <v>1.055864270685859</v>
      </c>
      <c r="M19" s="56">
        <v>1.055864270685859</v>
      </c>
    </row>
    <row r="20" spans="1:24" ht="18.75" customHeight="1">
      <c r="A20" s="114"/>
      <c r="B20" s="131"/>
      <c r="C20" s="137"/>
      <c r="D20" s="83">
        <v>2031</v>
      </c>
      <c r="E20" s="83">
        <v>2032</v>
      </c>
      <c r="F20" s="83">
        <v>2033</v>
      </c>
      <c r="G20" s="83">
        <v>2034</v>
      </c>
      <c r="H20" s="83">
        <v>2035</v>
      </c>
      <c r="I20" s="83">
        <v>2036</v>
      </c>
      <c r="J20" s="83">
        <v>2037</v>
      </c>
      <c r="K20" s="83">
        <v>2038</v>
      </c>
      <c r="L20" s="83">
        <v>2039</v>
      </c>
      <c r="M20" s="23" t="s">
        <v>9</v>
      </c>
    </row>
    <row r="21" spans="1:24" ht="18.75" customHeight="1" thickBot="1">
      <c r="A21" s="115"/>
      <c r="B21" s="132"/>
      <c r="C21" s="205"/>
      <c r="D21" s="57">
        <v>1.055864270685859</v>
      </c>
      <c r="E21" s="57">
        <v>1.055864270685859</v>
      </c>
      <c r="F21" s="57">
        <v>1.055864270685859</v>
      </c>
      <c r="G21" s="57">
        <v>1.055864270685859</v>
      </c>
      <c r="H21" s="57">
        <v>1.055864270685859</v>
      </c>
      <c r="I21" s="57">
        <v>1.055864270685859</v>
      </c>
      <c r="J21" s="57">
        <v>1.055864270685859</v>
      </c>
      <c r="K21" s="57">
        <v>1.055864270685859</v>
      </c>
      <c r="L21" s="57">
        <v>1.055864270685859</v>
      </c>
      <c r="M21" s="74" t="s">
        <v>9</v>
      </c>
    </row>
    <row r="22" spans="1:24">
      <c r="A22" s="113">
        <v>5</v>
      </c>
      <c r="B22" s="130" t="s">
        <v>84</v>
      </c>
      <c r="C22" s="119" t="s">
        <v>6</v>
      </c>
      <c r="D22" s="81">
        <v>2021</v>
      </c>
      <c r="E22" s="81">
        <v>2022</v>
      </c>
      <c r="F22" s="81">
        <v>2023</v>
      </c>
      <c r="G22" s="81">
        <v>2024</v>
      </c>
      <c r="H22" s="81">
        <v>2025</v>
      </c>
      <c r="I22" s="81">
        <v>2026</v>
      </c>
      <c r="J22" s="81">
        <v>2027</v>
      </c>
      <c r="K22" s="81">
        <v>2028</v>
      </c>
      <c r="L22" s="81">
        <v>2029</v>
      </c>
      <c r="M22" s="21">
        <v>2030</v>
      </c>
    </row>
    <row r="23" spans="1:24">
      <c r="A23" s="114"/>
      <c r="B23" s="131"/>
      <c r="C23" s="120"/>
      <c r="D23" s="99">
        <v>8.2965195620372416</v>
      </c>
      <c r="E23" s="99">
        <v>8.513063335728873</v>
      </c>
      <c r="F23" s="99">
        <v>8.5272423178951744</v>
      </c>
      <c r="G23" s="99">
        <v>8.7949512159542031</v>
      </c>
      <c r="H23" s="99">
        <v>8.5954528652217679</v>
      </c>
      <c r="I23" s="99">
        <v>8.506516009170948</v>
      </c>
      <c r="J23" s="99">
        <v>8.4602132586088921</v>
      </c>
      <c r="K23" s="99">
        <v>8.2711228757447905</v>
      </c>
      <c r="L23" s="99">
        <v>8.0728425328330999</v>
      </c>
      <c r="M23" s="100">
        <v>8.0728425328330999</v>
      </c>
      <c r="O23" s="75"/>
      <c r="P23" s="75"/>
      <c r="Q23" s="75"/>
      <c r="R23" s="75"/>
      <c r="S23" s="75"/>
      <c r="T23" s="75"/>
      <c r="U23" s="75"/>
      <c r="V23" s="75"/>
      <c r="W23" s="75"/>
      <c r="X23" s="75"/>
    </row>
    <row r="24" spans="1:24">
      <c r="A24" s="114"/>
      <c r="B24" s="131"/>
      <c r="C24" s="120"/>
      <c r="D24" s="83">
        <v>2031</v>
      </c>
      <c r="E24" s="83">
        <v>2032</v>
      </c>
      <c r="F24" s="83">
        <v>2033</v>
      </c>
      <c r="G24" s="83">
        <v>2034</v>
      </c>
      <c r="H24" s="83">
        <v>2035</v>
      </c>
      <c r="I24" s="83">
        <v>2036</v>
      </c>
      <c r="J24" s="83">
        <v>2037</v>
      </c>
      <c r="K24" s="83">
        <v>2038</v>
      </c>
      <c r="L24" s="83">
        <v>2039</v>
      </c>
      <c r="M24" s="23" t="s">
        <v>9</v>
      </c>
      <c r="O24" s="75"/>
      <c r="P24" s="75"/>
      <c r="Q24" s="75"/>
      <c r="R24" s="75"/>
      <c r="S24" s="75"/>
      <c r="T24" s="75"/>
      <c r="U24" s="75"/>
      <c r="V24" s="75"/>
      <c r="W24" s="75"/>
      <c r="X24" s="75"/>
    </row>
    <row r="25" spans="1:24" ht="13.5" thickBot="1">
      <c r="A25" s="114"/>
      <c r="B25" s="131"/>
      <c r="C25" s="120"/>
      <c r="D25" s="101">
        <v>7.9312137164676066</v>
      </c>
      <c r="E25" s="101">
        <v>7.7895849001021142</v>
      </c>
      <c r="F25" s="101">
        <v>7.6479560837366218</v>
      </c>
      <c r="G25" s="101">
        <v>7.5063272673711285</v>
      </c>
      <c r="H25" s="101">
        <v>7.3963995628190924</v>
      </c>
      <c r="I25" s="101">
        <v>7.3963995628190924</v>
      </c>
      <c r="J25" s="101">
        <v>7.3963995628190924</v>
      </c>
      <c r="K25" s="101">
        <v>7.3963995628190924</v>
      </c>
      <c r="L25" s="101">
        <v>7.3963995628190924</v>
      </c>
      <c r="M25" s="102" t="s">
        <v>9</v>
      </c>
      <c r="O25" s="75"/>
      <c r="P25" s="75"/>
      <c r="Q25" s="75"/>
      <c r="R25" s="75"/>
      <c r="S25" s="75"/>
      <c r="T25" s="75"/>
      <c r="U25" s="75"/>
      <c r="V25" s="75"/>
      <c r="W25" s="75"/>
      <c r="X25" s="75"/>
    </row>
    <row r="26" spans="1:24" ht="24" customHeight="1">
      <c r="A26" s="113">
        <v>6</v>
      </c>
      <c r="B26" s="130" t="s">
        <v>52</v>
      </c>
      <c r="C26" s="119" t="s">
        <v>6</v>
      </c>
      <c r="D26" s="81">
        <v>2021</v>
      </c>
      <c r="E26" s="81">
        <v>2022</v>
      </c>
      <c r="F26" s="81">
        <v>2023</v>
      </c>
      <c r="G26" s="81">
        <v>2024</v>
      </c>
      <c r="H26" s="81">
        <v>2025</v>
      </c>
      <c r="I26" s="81">
        <v>2026</v>
      </c>
      <c r="J26" s="81">
        <v>2027</v>
      </c>
      <c r="K26" s="81">
        <v>2028</v>
      </c>
      <c r="L26" s="81">
        <v>2029</v>
      </c>
      <c r="M26" s="21">
        <v>2030</v>
      </c>
    </row>
    <row r="27" spans="1:24" ht="23.25" customHeight="1">
      <c r="A27" s="114"/>
      <c r="B27" s="131"/>
      <c r="C27" s="120"/>
      <c r="D27" s="103">
        <v>81.122448979591837</v>
      </c>
      <c r="E27" s="103">
        <v>76.530612244897952</v>
      </c>
      <c r="F27" s="103">
        <v>71.938775510204081</v>
      </c>
      <c r="G27" s="103">
        <v>62.244897959183675</v>
      </c>
      <c r="H27" s="103">
        <v>56.12244897959183</v>
      </c>
      <c r="I27" s="103">
        <v>53.571428571428569</v>
      </c>
      <c r="J27" s="103">
        <v>53.571428571428569</v>
      </c>
      <c r="K27" s="103">
        <v>48.469387755102041</v>
      </c>
      <c r="L27" s="103">
        <v>43.367346938775512</v>
      </c>
      <c r="M27" s="104">
        <v>40.816326530612244</v>
      </c>
      <c r="O27" s="75"/>
      <c r="P27" s="75"/>
      <c r="Q27" s="75"/>
      <c r="R27" s="75"/>
      <c r="S27" s="75"/>
      <c r="T27" s="75"/>
      <c r="U27" s="75"/>
      <c r="V27" s="75"/>
      <c r="W27" s="75"/>
      <c r="X27" s="75"/>
    </row>
    <row r="28" spans="1:24" ht="22.5" customHeight="1">
      <c r="A28" s="114"/>
      <c r="B28" s="131"/>
      <c r="C28" s="120"/>
      <c r="D28" s="83">
        <v>2031</v>
      </c>
      <c r="E28" s="83">
        <v>2032</v>
      </c>
      <c r="F28" s="83">
        <v>2033</v>
      </c>
      <c r="G28" s="83">
        <v>2034</v>
      </c>
      <c r="H28" s="83">
        <v>2035</v>
      </c>
      <c r="I28" s="83">
        <v>2036</v>
      </c>
      <c r="J28" s="83">
        <v>2037</v>
      </c>
      <c r="K28" s="83">
        <v>2038</v>
      </c>
      <c r="L28" s="83">
        <v>2039</v>
      </c>
      <c r="M28" s="23" t="s">
        <v>9</v>
      </c>
      <c r="O28" s="75"/>
      <c r="P28" s="75"/>
      <c r="Q28" s="75"/>
      <c r="R28" s="75"/>
      <c r="S28" s="75"/>
      <c r="T28" s="75"/>
      <c r="U28" s="75"/>
      <c r="V28" s="75"/>
      <c r="W28" s="75"/>
      <c r="X28" s="75"/>
    </row>
    <row r="29" spans="1:24" ht="21.75" customHeight="1" thickBot="1">
      <c r="A29" s="115"/>
      <c r="B29" s="132"/>
      <c r="C29" s="121"/>
      <c r="D29" s="105">
        <v>35.714285714285715</v>
      </c>
      <c r="E29" s="105">
        <v>33.163265306122447</v>
      </c>
      <c r="F29" s="105">
        <v>32.142857142857146</v>
      </c>
      <c r="G29" s="105">
        <v>31.632653061224492</v>
      </c>
      <c r="H29" s="105">
        <v>30.612244897959183</v>
      </c>
      <c r="I29" s="105">
        <v>29.591836734693878</v>
      </c>
      <c r="J29" s="105">
        <v>27.551020408163261</v>
      </c>
      <c r="K29" s="105">
        <v>26.530612244897959</v>
      </c>
      <c r="L29" s="105">
        <v>25.510204081632654</v>
      </c>
      <c r="M29" s="106" t="s">
        <v>9</v>
      </c>
      <c r="O29" s="75"/>
      <c r="P29" s="75"/>
      <c r="Q29" s="75"/>
      <c r="R29" s="75"/>
      <c r="S29" s="75"/>
      <c r="T29" s="75"/>
      <c r="U29" s="75"/>
      <c r="V29" s="75"/>
      <c r="W29" s="75"/>
      <c r="X29" s="75"/>
    </row>
    <row r="30" spans="1:24">
      <c r="A30" s="165">
        <v>7</v>
      </c>
      <c r="B30" s="130" t="s">
        <v>17</v>
      </c>
      <c r="C30" s="136" t="s">
        <v>6</v>
      </c>
      <c r="D30" s="81">
        <v>2021</v>
      </c>
      <c r="E30" s="81">
        <v>2022</v>
      </c>
      <c r="F30" s="81">
        <v>2023</v>
      </c>
      <c r="G30" s="81">
        <v>2024</v>
      </c>
      <c r="H30" s="81">
        <v>2025</v>
      </c>
      <c r="I30" s="81">
        <v>2026</v>
      </c>
      <c r="J30" s="81">
        <v>2027</v>
      </c>
      <c r="K30" s="81">
        <v>2028</v>
      </c>
      <c r="L30" s="81">
        <v>2029</v>
      </c>
      <c r="M30" s="21">
        <v>2030</v>
      </c>
    </row>
    <row r="31" spans="1:24">
      <c r="A31" s="166"/>
      <c r="B31" s="131"/>
      <c r="C31" s="168"/>
      <c r="D31" s="96">
        <v>3.6508268579525596</v>
      </c>
      <c r="E31" s="96">
        <v>2.2334322773010062</v>
      </c>
      <c r="F31" s="96">
        <v>2.1729762056756994</v>
      </c>
      <c r="G31" s="96">
        <v>5.1900405827746052</v>
      </c>
      <c r="H31" s="96">
        <v>7.6114105962975342</v>
      </c>
      <c r="I31" s="96">
        <v>10.974926138893832</v>
      </c>
      <c r="J31" s="96">
        <v>11.83711311268714</v>
      </c>
      <c r="K31" s="96">
        <v>11.896844977201475</v>
      </c>
      <c r="L31" s="96">
        <v>0</v>
      </c>
      <c r="M31" s="97">
        <v>0</v>
      </c>
      <c r="O31" s="75"/>
      <c r="P31" s="75"/>
      <c r="Q31" s="75"/>
      <c r="R31" s="75"/>
      <c r="S31" s="75"/>
      <c r="T31" s="75"/>
      <c r="U31" s="75"/>
      <c r="V31" s="75"/>
      <c r="W31" s="75"/>
      <c r="X31" s="75"/>
    </row>
    <row r="32" spans="1:24">
      <c r="A32" s="166"/>
      <c r="B32" s="157"/>
      <c r="C32" s="168"/>
      <c r="D32" s="83">
        <v>2031</v>
      </c>
      <c r="E32" s="83">
        <v>2032</v>
      </c>
      <c r="F32" s="83">
        <v>2033</v>
      </c>
      <c r="G32" s="83">
        <v>2034</v>
      </c>
      <c r="H32" s="83">
        <v>2035</v>
      </c>
      <c r="I32" s="83">
        <v>2036</v>
      </c>
      <c r="J32" s="83">
        <v>2037</v>
      </c>
      <c r="K32" s="83">
        <v>2038</v>
      </c>
      <c r="L32" s="83">
        <v>2039</v>
      </c>
      <c r="M32" s="23" t="s">
        <v>9</v>
      </c>
      <c r="O32" s="75"/>
      <c r="P32" s="75"/>
      <c r="Q32" s="75"/>
      <c r="R32" s="75"/>
      <c r="S32" s="75"/>
      <c r="T32" s="75"/>
      <c r="U32" s="75"/>
      <c r="V32" s="75"/>
      <c r="W32" s="75"/>
      <c r="X32" s="75"/>
    </row>
    <row r="33" spans="1:46" ht="13.5" thickBot="1">
      <c r="A33" s="167"/>
      <c r="B33" s="158"/>
      <c r="C33" s="140" t="s">
        <v>6</v>
      </c>
      <c r="D33" s="98">
        <v>0</v>
      </c>
      <c r="E33" s="98">
        <v>0</v>
      </c>
      <c r="F33" s="98">
        <v>0</v>
      </c>
      <c r="G33" s="98">
        <v>0</v>
      </c>
      <c r="H33" s="98">
        <v>0</v>
      </c>
      <c r="I33" s="98">
        <v>0</v>
      </c>
      <c r="J33" s="98">
        <v>0</v>
      </c>
      <c r="K33" s="98">
        <v>0</v>
      </c>
      <c r="L33" s="98">
        <v>0</v>
      </c>
      <c r="M33" s="107" t="s">
        <v>9</v>
      </c>
      <c r="O33" s="75"/>
      <c r="P33" s="75"/>
      <c r="Q33" s="75"/>
      <c r="R33" s="75"/>
      <c r="S33" s="75"/>
      <c r="T33" s="75"/>
      <c r="U33" s="75"/>
      <c r="V33" s="75"/>
      <c r="W33" s="75"/>
      <c r="X33" s="75"/>
    </row>
    <row r="34" spans="1:46" ht="15.75">
      <c r="A34" s="1"/>
    </row>
    <row r="35" spans="1:46">
      <c r="D35" s="79"/>
      <c r="E35" s="79"/>
      <c r="F35" s="79"/>
      <c r="G35" s="79"/>
      <c r="H35" s="79"/>
      <c r="I35" s="79"/>
      <c r="J35" s="79"/>
      <c r="K35" s="79"/>
      <c r="U35" s="79"/>
      <c r="Z35" s="79"/>
      <c r="AA35" s="79"/>
      <c r="AE35" s="79"/>
      <c r="AF35" s="79"/>
      <c r="AG35" s="79"/>
      <c r="AJ35" s="79"/>
      <c r="AK35" s="79"/>
      <c r="AL35" s="79"/>
      <c r="AM35" s="79"/>
      <c r="AO35" s="79"/>
      <c r="AP35" s="79"/>
      <c r="AQ35" s="79"/>
      <c r="AR35" s="79"/>
      <c r="AS35" s="79"/>
      <c r="AT35" s="79">
        <v>11.896844977201475</v>
      </c>
    </row>
  </sheetData>
  <mergeCells count="25">
    <mergeCell ref="J2:M2"/>
    <mergeCell ref="J3:M3"/>
    <mergeCell ref="A4:M4"/>
    <mergeCell ref="D5:M5"/>
    <mergeCell ref="A6:A9"/>
    <mergeCell ref="B6:B9"/>
    <mergeCell ref="C6:C9"/>
    <mergeCell ref="A10:A13"/>
    <mergeCell ref="B10:B13"/>
    <mergeCell ref="C10:C13"/>
    <mergeCell ref="A14:A17"/>
    <mergeCell ref="B14:B17"/>
    <mergeCell ref="C14:C17"/>
    <mergeCell ref="A18:A21"/>
    <mergeCell ref="B18:B21"/>
    <mergeCell ref="C18:C21"/>
    <mergeCell ref="A30:A33"/>
    <mergeCell ref="B30:B33"/>
    <mergeCell ref="C30:C33"/>
    <mergeCell ref="A22:A25"/>
    <mergeCell ref="B22:B25"/>
    <mergeCell ref="C22:C25"/>
    <mergeCell ref="A26:A29"/>
    <mergeCell ref="B26:B29"/>
    <mergeCell ref="C26:C29"/>
  </mergeCells>
  <pageMargins left="0.7" right="0.7" top="0.75" bottom="0.75" header="0.3" footer="0.3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5"/>
  <sheetViews>
    <sheetView view="pageBreakPreview" zoomScaleNormal="115" zoomScaleSheetLayoutView="100" workbookViewId="0">
      <selection activeCell="J2" sqref="J2:M3"/>
    </sheetView>
  </sheetViews>
  <sheetFormatPr defaultRowHeight="12.75"/>
  <cols>
    <col min="1" max="1" width="4.85546875" customWidth="1"/>
    <col min="2" max="2" width="24.140625" customWidth="1"/>
    <col min="3" max="3" width="12" customWidth="1"/>
    <col min="4" max="11" width="10.140625" customWidth="1"/>
    <col min="12" max="12" width="10" customWidth="1"/>
    <col min="13" max="13" width="11" customWidth="1"/>
    <col min="14" max="14" width="10.140625" customWidth="1"/>
    <col min="15" max="15" width="10.140625" bestFit="1" customWidth="1"/>
    <col min="16" max="16" width="11.7109375" bestFit="1" customWidth="1"/>
  </cols>
  <sheetData>
    <row r="1" spans="1:13" ht="26.25" customHeight="1">
      <c r="K1" s="90"/>
      <c r="L1" s="91"/>
      <c r="M1" s="88" t="s">
        <v>54</v>
      </c>
    </row>
    <row r="2" spans="1:13" ht="26.25" customHeight="1">
      <c r="J2" s="223" t="s">
        <v>87</v>
      </c>
      <c r="K2" s="223"/>
      <c r="L2" s="223"/>
      <c r="M2" s="223"/>
    </row>
    <row r="3" spans="1:13" ht="26.25" customHeight="1">
      <c r="J3" s="223" t="s">
        <v>88</v>
      </c>
      <c r="K3" s="223"/>
      <c r="L3" s="223"/>
      <c r="M3" s="223"/>
    </row>
    <row r="4" spans="1:13" ht="31.5" customHeight="1" thickBot="1">
      <c r="A4" s="138" t="s">
        <v>91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</row>
    <row r="5" spans="1:13" ht="34.5" customHeight="1" thickBot="1">
      <c r="A5" s="67" t="s">
        <v>0</v>
      </c>
      <c r="B5" s="85" t="s">
        <v>4</v>
      </c>
      <c r="C5" s="69" t="s">
        <v>14</v>
      </c>
      <c r="D5" s="141" t="s">
        <v>73</v>
      </c>
      <c r="E5" s="142"/>
      <c r="F5" s="142"/>
      <c r="G5" s="142"/>
      <c r="H5" s="142"/>
      <c r="I5" s="142"/>
      <c r="J5" s="142"/>
      <c r="K5" s="142"/>
      <c r="L5" s="142"/>
      <c r="M5" s="143"/>
    </row>
    <row r="6" spans="1:13">
      <c r="A6" s="172" t="s">
        <v>1</v>
      </c>
      <c r="B6" s="169" t="s">
        <v>55</v>
      </c>
      <c r="C6" s="222" t="s">
        <v>23</v>
      </c>
      <c r="D6" s="81">
        <v>2021</v>
      </c>
      <c r="E6" s="81">
        <v>2022</v>
      </c>
      <c r="F6" s="81">
        <v>2023</v>
      </c>
      <c r="G6" s="81">
        <v>2024</v>
      </c>
      <c r="H6" s="81">
        <v>2025</v>
      </c>
      <c r="I6" s="81">
        <v>2026</v>
      </c>
      <c r="J6" s="81">
        <v>2027</v>
      </c>
      <c r="K6" s="81">
        <v>2028</v>
      </c>
      <c r="L6" s="81">
        <v>2029</v>
      </c>
      <c r="M6" s="21">
        <v>2030</v>
      </c>
    </row>
    <row r="7" spans="1:13">
      <c r="A7" s="173"/>
      <c r="B7" s="170"/>
      <c r="C7" s="187"/>
      <c r="D7" s="54">
        <v>4117.2476500000002</v>
      </c>
      <c r="E7" s="54">
        <v>4090.0529934999995</v>
      </c>
      <c r="F7" s="54">
        <v>4063.1302835650004</v>
      </c>
      <c r="G7" s="54">
        <v>4041.5139999999992</v>
      </c>
      <c r="H7" s="54">
        <v>4041.5139999999992</v>
      </c>
      <c r="I7" s="54">
        <v>4041.5139999999992</v>
      </c>
      <c r="J7" s="54">
        <v>4041.5139999999992</v>
      </c>
      <c r="K7" s="54">
        <v>4041.5139999999992</v>
      </c>
      <c r="L7" s="54">
        <v>4041.5139999999992</v>
      </c>
      <c r="M7" s="56">
        <v>4041.5139999999992</v>
      </c>
    </row>
    <row r="8" spans="1:13">
      <c r="A8" s="173"/>
      <c r="B8" s="170"/>
      <c r="C8" s="187"/>
      <c r="D8" s="83">
        <v>2031</v>
      </c>
      <c r="E8" s="83">
        <v>2032</v>
      </c>
      <c r="F8" s="83">
        <v>2033</v>
      </c>
      <c r="G8" s="83">
        <v>2034</v>
      </c>
      <c r="H8" s="83">
        <v>2035</v>
      </c>
      <c r="I8" s="83">
        <v>2036</v>
      </c>
      <c r="J8" s="83">
        <v>2037</v>
      </c>
      <c r="K8" s="83">
        <v>2038</v>
      </c>
      <c r="L8" s="83">
        <v>2039</v>
      </c>
      <c r="M8" s="23" t="s">
        <v>9</v>
      </c>
    </row>
    <row r="9" spans="1:13" ht="13.5" thickBot="1">
      <c r="A9" s="173"/>
      <c r="B9" s="170"/>
      <c r="C9" s="187" t="s">
        <v>23</v>
      </c>
      <c r="D9" s="57">
        <v>4041.5139999999992</v>
      </c>
      <c r="E9" s="57">
        <v>4041.5139999999992</v>
      </c>
      <c r="F9" s="57">
        <v>4041.5139999999992</v>
      </c>
      <c r="G9" s="57">
        <v>4041.5139999999992</v>
      </c>
      <c r="H9" s="57">
        <v>4041.5139999999992</v>
      </c>
      <c r="I9" s="57">
        <v>4041.5139999999992</v>
      </c>
      <c r="J9" s="57">
        <v>4041.5139999999992</v>
      </c>
      <c r="K9" s="57">
        <v>4041.5139999999992</v>
      </c>
      <c r="L9" s="57">
        <v>4041.5139999999992</v>
      </c>
      <c r="M9" s="59" t="s">
        <v>9</v>
      </c>
    </row>
    <row r="10" spans="1:13" ht="12.75" customHeight="1">
      <c r="A10" s="114">
        <v>2</v>
      </c>
      <c r="B10" s="131" t="s">
        <v>74</v>
      </c>
      <c r="C10" s="137" t="s">
        <v>23</v>
      </c>
      <c r="D10" s="81">
        <v>2021</v>
      </c>
      <c r="E10" s="81">
        <v>2022</v>
      </c>
      <c r="F10" s="81">
        <v>2023</v>
      </c>
      <c r="G10" s="81">
        <v>2024</v>
      </c>
      <c r="H10" s="81">
        <v>2025</v>
      </c>
      <c r="I10" s="81">
        <v>2026</v>
      </c>
      <c r="J10" s="81">
        <v>2027</v>
      </c>
      <c r="K10" s="81">
        <v>2028</v>
      </c>
      <c r="L10" s="81">
        <v>2029</v>
      </c>
      <c r="M10" s="21">
        <v>2030</v>
      </c>
    </row>
    <row r="11" spans="1:13">
      <c r="A11" s="123"/>
      <c r="B11" s="131"/>
      <c r="C11" s="168"/>
      <c r="D11" s="54">
        <v>2719.4656500000001</v>
      </c>
      <c r="E11" s="54">
        <v>2692.2709934999998</v>
      </c>
      <c r="F11" s="54">
        <v>2665.3482835650002</v>
      </c>
      <c r="G11" s="54">
        <v>2643.7319999999995</v>
      </c>
      <c r="H11" s="54">
        <v>2643.7319999999995</v>
      </c>
      <c r="I11" s="54">
        <v>2643.7319999999995</v>
      </c>
      <c r="J11" s="54">
        <v>2643.7319999999995</v>
      </c>
      <c r="K11" s="54">
        <v>2643.7319999999995</v>
      </c>
      <c r="L11" s="54">
        <v>2643.7319999999995</v>
      </c>
      <c r="M11" s="56">
        <v>2643.7319999999995</v>
      </c>
    </row>
    <row r="12" spans="1:13">
      <c r="A12" s="123"/>
      <c r="B12" s="131"/>
      <c r="C12" s="168"/>
      <c r="D12" s="83">
        <v>2031</v>
      </c>
      <c r="E12" s="83">
        <v>2032</v>
      </c>
      <c r="F12" s="83">
        <v>2033</v>
      </c>
      <c r="G12" s="83">
        <v>2034</v>
      </c>
      <c r="H12" s="83">
        <v>2035</v>
      </c>
      <c r="I12" s="83">
        <v>2036</v>
      </c>
      <c r="J12" s="83">
        <v>2037</v>
      </c>
      <c r="K12" s="83">
        <v>2038</v>
      </c>
      <c r="L12" s="83">
        <v>2039</v>
      </c>
      <c r="M12" s="23" t="s">
        <v>9</v>
      </c>
    </row>
    <row r="13" spans="1:13" ht="13.5" thickBot="1">
      <c r="A13" s="123"/>
      <c r="B13" s="131"/>
      <c r="C13" s="168" t="s">
        <v>23</v>
      </c>
      <c r="D13" s="57">
        <v>2643.7319999999995</v>
      </c>
      <c r="E13" s="57">
        <v>2643.7319999999995</v>
      </c>
      <c r="F13" s="57">
        <v>2643.7319999999995</v>
      </c>
      <c r="G13" s="57">
        <v>2643.7319999999995</v>
      </c>
      <c r="H13" s="57">
        <v>2643.7319999999995</v>
      </c>
      <c r="I13" s="57">
        <v>2643.7319999999995</v>
      </c>
      <c r="J13" s="57">
        <v>2643.7319999999995</v>
      </c>
      <c r="K13" s="57">
        <v>2643.7319999999995</v>
      </c>
      <c r="L13" s="57">
        <v>2643.7319999999995</v>
      </c>
      <c r="M13" s="59" t="s">
        <v>9</v>
      </c>
    </row>
    <row r="14" spans="1:13" ht="18.75" customHeight="1" thickBot="1">
      <c r="A14" s="80" t="s">
        <v>3</v>
      </c>
      <c r="B14" s="169" t="s">
        <v>41</v>
      </c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2"/>
    </row>
    <row r="15" spans="1:13">
      <c r="A15" s="215" t="s">
        <v>86</v>
      </c>
      <c r="B15" s="170" t="s">
        <v>22</v>
      </c>
      <c r="C15" s="186" t="s">
        <v>24</v>
      </c>
      <c r="D15" s="81">
        <v>2021</v>
      </c>
      <c r="E15" s="81">
        <v>2022</v>
      </c>
      <c r="F15" s="81">
        <v>2023</v>
      </c>
      <c r="G15" s="81">
        <v>2024</v>
      </c>
      <c r="H15" s="81">
        <v>2025</v>
      </c>
      <c r="I15" s="81">
        <v>2026</v>
      </c>
      <c r="J15" s="81">
        <v>2027</v>
      </c>
      <c r="K15" s="81">
        <v>2028</v>
      </c>
      <c r="L15" s="81">
        <v>2029</v>
      </c>
      <c r="M15" s="21">
        <v>2030</v>
      </c>
    </row>
    <row r="16" spans="1:13">
      <c r="A16" s="114"/>
      <c r="B16" s="217"/>
      <c r="C16" s="187"/>
      <c r="D16" s="54">
        <v>6.9671018822879525</v>
      </c>
      <c r="E16" s="54">
        <v>7.1760981765319363</v>
      </c>
      <c r="F16" s="54">
        <v>7.3913744651326709</v>
      </c>
      <c r="G16" s="54">
        <v>7.6131196911367471</v>
      </c>
      <c r="H16" s="54">
        <v>7.8415247636267162</v>
      </c>
      <c r="I16" s="54">
        <v>8.0767850570443631</v>
      </c>
      <c r="J16" s="54">
        <v>8.3190865430622267</v>
      </c>
      <c r="K16" s="54">
        <v>8.5687326300989159</v>
      </c>
      <c r="L16" s="54">
        <v>8.8258073941218491</v>
      </c>
      <c r="M16" s="56">
        <v>9.0905843777685575</v>
      </c>
    </row>
    <row r="17" spans="1:13">
      <c r="A17" s="114"/>
      <c r="B17" s="217"/>
      <c r="C17" s="187"/>
      <c r="D17" s="83">
        <v>2031</v>
      </c>
      <c r="E17" s="83">
        <v>2032</v>
      </c>
      <c r="F17" s="83">
        <v>2033</v>
      </c>
      <c r="G17" s="83">
        <v>2034</v>
      </c>
      <c r="H17" s="83">
        <v>2035</v>
      </c>
      <c r="I17" s="83">
        <v>2036</v>
      </c>
      <c r="J17" s="83">
        <v>2037</v>
      </c>
      <c r="K17" s="83">
        <v>2038</v>
      </c>
      <c r="L17" s="83">
        <v>2039</v>
      </c>
      <c r="M17" s="23" t="s">
        <v>9</v>
      </c>
    </row>
    <row r="18" spans="1:13" ht="13.5" thickBot="1">
      <c r="A18" s="216"/>
      <c r="B18" s="217"/>
      <c r="C18" s="187"/>
      <c r="D18" s="57">
        <v>9.3633065309989796</v>
      </c>
      <c r="E18" s="57">
        <v>9.6442032787836425</v>
      </c>
      <c r="F18" s="57">
        <v>9.9288579149302123</v>
      </c>
      <c r="G18" s="57">
        <v>10.22671427292077</v>
      </c>
      <c r="H18" s="57">
        <v>10.533506042394055</v>
      </c>
      <c r="I18" s="57">
        <v>10.849501277331029</v>
      </c>
      <c r="J18" s="57">
        <v>11.174976073080213</v>
      </c>
      <c r="K18" s="57">
        <v>11.510214807591099</v>
      </c>
      <c r="L18" s="57">
        <v>11.855514559051088</v>
      </c>
      <c r="M18" s="59" t="s">
        <v>9</v>
      </c>
    </row>
    <row r="19" spans="1:13" ht="22.5" customHeight="1" thickBot="1">
      <c r="A19" s="82" t="s">
        <v>10</v>
      </c>
      <c r="B19" s="188" t="s">
        <v>28</v>
      </c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90"/>
    </row>
    <row r="20" spans="1:13">
      <c r="A20" s="154" t="s">
        <v>25</v>
      </c>
      <c r="B20" s="218" t="s">
        <v>29</v>
      </c>
      <c r="C20" s="219" t="s">
        <v>6</v>
      </c>
      <c r="D20" s="81">
        <v>2021</v>
      </c>
      <c r="E20" s="81">
        <v>2022</v>
      </c>
      <c r="F20" s="81">
        <v>2023</v>
      </c>
      <c r="G20" s="81">
        <v>2024</v>
      </c>
      <c r="H20" s="81">
        <v>2025</v>
      </c>
      <c r="I20" s="81">
        <v>2026</v>
      </c>
      <c r="J20" s="81">
        <v>2027</v>
      </c>
      <c r="K20" s="81">
        <v>2028</v>
      </c>
      <c r="L20" s="81">
        <v>2029</v>
      </c>
      <c r="M20" s="21">
        <v>2030</v>
      </c>
    </row>
    <row r="21" spans="1:13">
      <c r="A21" s="114"/>
      <c r="B21" s="131"/>
      <c r="C21" s="137"/>
      <c r="D21" s="96">
        <v>20</v>
      </c>
      <c r="E21" s="96">
        <v>20</v>
      </c>
      <c r="F21" s="96">
        <v>20</v>
      </c>
      <c r="G21" s="96">
        <v>20</v>
      </c>
      <c r="H21" s="96">
        <v>20</v>
      </c>
      <c r="I21" s="96">
        <v>20</v>
      </c>
      <c r="J21" s="96">
        <v>20</v>
      </c>
      <c r="K21" s="96">
        <v>20</v>
      </c>
      <c r="L21" s="96">
        <v>20</v>
      </c>
      <c r="M21" s="97">
        <v>20</v>
      </c>
    </row>
    <row r="22" spans="1:13">
      <c r="A22" s="114"/>
      <c r="B22" s="131"/>
      <c r="C22" s="137"/>
      <c r="D22" s="83">
        <v>2031</v>
      </c>
      <c r="E22" s="83">
        <v>2032</v>
      </c>
      <c r="F22" s="83">
        <v>2033</v>
      </c>
      <c r="G22" s="83">
        <v>2034</v>
      </c>
      <c r="H22" s="83">
        <v>2035</v>
      </c>
      <c r="I22" s="83">
        <v>2036</v>
      </c>
      <c r="J22" s="83">
        <v>2037</v>
      </c>
      <c r="K22" s="83">
        <v>2038</v>
      </c>
      <c r="L22" s="83">
        <v>2039</v>
      </c>
      <c r="M22" s="23" t="s">
        <v>9</v>
      </c>
    </row>
    <row r="23" spans="1:13" ht="13.5" thickBot="1">
      <c r="A23" s="216"/>
      <c r="B23" s="220"/>
      <c r="C23" s="221"/>
      <c r="D23" s="98">
        <v>20</v>
      </c>
      <c r="E23" s="98">
        <v>20</v>
      </c>
      <c r="F23" s="98">
        <v>19.749999999999996</v>
      </c>
      <c r="G23" s="98">
        <v>19.429999999999996</v>
      </c>
      <c r="H23" s="98">
        <v>19.109999999999992</v>
      </c>
      <c r="I23" s="98">
        <v>18.789999999999992</v>
      </c>
      <c r="J23" s="98">
        <v>18.469999999999992</v>
      </c>
      <c r="K23" s="98">
        <v>18.149999999999991</v>
      </c>
      <c r="L23" s="98">
        <v>17.829999999999991</v>
      </c>
      <c r="M23" s="59" t="s">
        <v>9</v>
      </c>
    </row>
    <row r="24" spans="1:13">
      <c r="A24" s="154" t="s">
        <v>26</v>
      </c>
      <c r="B24" s="218" t="s">
        <v>79</v>
      </c>
      <c r="C24" s="219" t="s">
        <v>7</v>
      </c>
      <c r="D24" s="81">
        <v>2021</v>
      </c>
      <c r="E24" s="81">
        <v>2022</v>
      </c>
      <c r="F24" s="81">
        <v>2023</v>
      </c>
      <c r="G24" s="81">
        <v>2024</v>
      </c>
      <c r="H24" s="81">
        <v>2025</v>
      </c>
      <c r="I24" s="81">
        <v>2026</v>
      </c>
      <c r="J24" s="81">
        <v>2027</v>
      </c>
      <c r="K24" s="81">
        <v>2028</v>
      </c>
      <c r="L24" s="81">
        <v>2029</v>
      </c>
      <c r="M24" s="21">
        <v>2030</v>
      </c>
    </row>
    <row r="25" spans="1:13">
      <c r="A25" s="114"/>
      <c r="B25" s="131"/>
      <c r="C25" s="137"/>
      <c r="D25" s="54">
        <v>1.7230858632408221</v>
      </c>
      <c r="E25" s="54">
        <v>1.7316030809548224</v>
      </c>
      <c r="F25" s="54">
        <v>1.7554991064839021</v>
      </c>
      <c r="G25" s="54">
        <v>1.7889675367023552</v>
      </c>
      <c r="H25" s="54">
        <v>1.80528225628517</v>
      </c>
      <c r="I25" s="54">
        <v>1.8257418314524114</v>
      </c>
      <c r="J25" s="54">
        <v>1.8228960526880789</v>
      </c>
      <c r="K25" s="54">
        <v>1.9262678388727767</v>
      </c>
      <c r="L25" s="54">
        <v>1.9448229291255383</v>
      </c>
      <c r="M25" s="56">
        <v>1.9487571857437058</v>
      </c>
    </row>
    <row r="26" spans="1:13">
      <c r="A26" s="114"/>
      <c r="B26" s="131"/>
      <c r="C26" s="137"/>
      <c r="D26" s="83">
        <v>2031</v>
      </c>
      <c r="E26" s="83">
        <v>2032</v>
      </c>
      <c r="F26" s="83">
        <v>2033</v>
      </c>
      <c r="G26" s="83">
        <v>2034</v>
      </c>
      <c r="H26" s="83">
        <v>2035</v>
      </c>
      <c r="I26" s="83">
        <v>2036</v>
      </c>
      <c r="J26" s="83">
        <v>2037</v>
      </c>
      <c r="K26" s="83">
        <v>2038</v>
      </c>
      <c r="L26" s="83">
        <v>2039</v>
      </c>
      <c r="M26" s="23" t="s">
        <v>9</v>
      </c>
    </row>
    <row r="27" spans="1:13" ht="13.5" thickBot="1">
      <c r="A27" s="115"/>
      <c r="B27" s="132"/>
      <c r="C27" s="205"/>
      <c r="D27" s="57">
        <v>1.9551814381867536</v>
      </c>
      <c r="E27" s="57">
        <v>1.9518727514080565</v>
      </c>
      <c r="F27" s="57">
        <v>1.9614908666149611</v>
      </c>
      <c r="G27" s="57">
        <v>1.9649786373623888</v>
      </c>
      <c r="H27" s="57">
        <v>1.9684699013345832</v>
      </c>
      <c r="I27" s="57">
        <v>1.9719646818515091</v>
      </c>
      <c r="J27" s="57">
        <v>1.9754630020552357</v>
      </c>
      <c r="K27" s="57">
        <v>1.9789648849139299</v>
      </c>
      <c r="L27" s="57">
        <v>1.9880973626050389</v>
      </c>
      <c r="M27" s="59" t="s">
        <v>9</v>
      </c>
    </row>
    <row r="28" spans="1:13" ht="19.5" customHeight="1">
      <c r="A28" s="149" t="s">
        <v>11</v>
      </c>
      <c r="B28" s="130" t="s">
        <v>78</v>
      </c>
      <c r="C28" s="136" t="s">
        <v>33</v>
      </c>
      <c r="D28" s="81">
        <v>2021</v>
      </c>
      <c r="E28" s="81">
        <v>2022</v>
      </c>
      <c r="F28" s="81">
        <v>2023</v>
      </c>
      <c r="G28" s="81">
        <v>2024</v>
      </c>
      <c r="H28" s="81">
        <v>2025</v>
      </c>
      <c r="I28" s="81">
        <v>2026</v>
      </c>
      <c r="J28" s="81">
        <v>2027</v>
      </c>
      <c r="K28" s="81">
        <v>2028</v>
      </c>
      <c r="L28" s="81">
        <v>2029</v>
      </c>
      <c r="M28" s="21">
        <v>2030</v>
      </c>
    </row>
    <row r="29" spans="1:13" ht="19.5" customHeight="1">
      <c r="A29" s="150"/>
      <c r="B29" s="157"/>
      <c r="C29" s="168"/>
      <c r="D29" s="54">
        <v>24026.348612186706</v>
      </c>
      <c r="E29" s="54">
        <v>24838.284792010418</v>
      </c>
      <c r="F29" s="54">
        <v>25354.020895941525</v>
      </c>
      <c r="G29" s="54">
        <v>26596.562688298709</v>
      </c>
      <c r="H29" s="54">
        <v>27944.902766856118</v>
      </c>
      <c r="I29" s="54">
        <v>29061.159877530361</v>
      </c>
      <c r="J29" s="54">
        <v>30222.067272631575</v>
      </c>
      <c r="K29" s="54">
        <v>31429.410963536844</v>
      </c>
      <c r="L29" s="54">
        <v>32685.048402078319</v>
      </c>
      <c r="M29" s="56">
        <v>33990.911338161444</v>
      </c>
    </row>
    <row r="30" spans="1:13" ht="19.5" customHeight="1">
      <c r="A30" s="150"/>
      <c r="B30" s="157"/>
      <c r="C30" s="168"/>
      <c r="D30" s="83">
        <v>2031</v>
      </c>
      <c r="E30" s="83">
        <v>2032</v>
      </c>
      <c r="F30" s="83">
        <v>2033</v>
      </c>
      <c r="G30" s="83">
        <v>2034</v>
      </c>
      <c r="H30" s="83">
        <v>2035</v>
      </c>
      <c r="I30" s="83">
        <v>2036</v>
      </c>
      <c r="J30" s="83">
        <v>2037</v>
      </c>
      <c r="K30" s="83">
        <v>2038</v>
      </c>
      <c r="L30" s="83">
        <v>2039</v>
      </c>
      <c r="M30" s="23" t="s">
        <v>9</v>
      </c>
    </row>
    <row r="31" spans="1:13" ht="20.25" customHeight="1" thickBot="1">
      <c r="A31" s="150"/>
      <c r="B31" s="157"/>
      <c r="C31" s="168"/>
      <c r="D31" s="57">
        <v>35349.008791687906</v>
      </c>
      <c r="E31" s="57">
        <v>36761.430143355421</v>
      </c>
      <c r="F31" s="57">
        <v>38205.976694434161</v>
      </c>
      <c r="G31" s="57">
        <v>39700.462740439289</v>
      </c>
      <c r="H31" s="57">
        <v>41253.704739151784</v>
      </c>
      <c r="I31" s="57">
        <v>42868.019333178316</v>
      </c>
      <c r="J31" s="57">
        <v>44545.814703628937</v>
      </c>
      <c r="K31" s="57">
        <v>46289.59419319492</v>
      </c>
      <c r="L31" s="57">
        <v>48101.960072819427</v>
      </c>
      <c r="M31" s="59" t="s">
        <v>9</v>
      </c>
    </row>
    <row r="32" spans="1:13">
      <c r="A32" s="149" t="s">
        <v>16</v>
      </c>
      <c r="B32" s="213" t="s">
        <v>36</v>
      </c>
      <c r="C32" s="136" t="s">
        <v>6</v>
      </c>
      <c r="D32" s="111">
        <v>2021</v>
      </c>
      <c r="E32" s="111">
        <v>2022</v>
      </c>
      <c r="F32" s="111">
        <v>2023</v>
      </c>
      <c r="G32" s="111">
        <v>2024</v>
      </c>
      <c r="H32" s="111">
        <v>2025</v>
      </c>
      <c r="I32" s="111">
        <v>2026</v>
      </c>
      <c r="J32" s="111">
        <v>2027</v>
      </c>
      <c r="K32" s="111">
        <v>2028</v>
      </c>
      <c r="L32" s="111">
        <v>2029</v>
      </c>
      <c r="M32" s="21">
        <v>2030</v>
      </c>
    </row>
    <row r="33" spans="1:14">
      <c r="A33" s="150"/>
      <c r="B33" s="214"/>
      <c r="C33" s="137"/>
      <c r="D33" s="54" t="s">
        <v>9</v>
      </c>
      <c r="E33" s="96">
        <v>2.666212830164727</v>
      </c>
      <c r="F33" s="96">
        <v>2.111199490605431</v>
      </c>
      <c r="G33" s="96">
        <v>4.5227490847993934</v>
      </c>
      <c r="H33" s="96">
        <v>3.9398970164397529</v>
      </c>
      <c r="I33" s="96">
        <v>3.7154813673861975</v>
      </c>
      <c r="J33" s="96">
        <v>3.1322681680902686</v>
      </c>
      <c r="K33" s="96">
        <v>5.7761221647460559</v>
      </c>
      <c r="L33" s="96">
        <v>3.6511427761293458</v>
      </c>
      <c r="M33" s="97">
        <v>3.2972771970949388</v>
      </c>
      <c r="N33" t="s">
        <v>82</v>
      </c>
    </row>
    <row r="34" spans="1:14">
      <c r="A34" s="150"/>
      <c r="B34" s="214"/>
      <c r="C34" s="137"/>
      <c r="D34" s="112">
        <v>2031</v>
      </c>
      <c r="E34" s="112">
        <v>2032</v>
      </c>
      <c r="F34" s="112">
        <v>2033</v>
      </c>
      <c r="G34" s="112">
        <v>2034</v>
      </c>
      <c r="H34" s="112">
        <v>2035</v>
      </c>
      <c r="I34" s="112">
        <v>2036</v>
      </c>
      <c r="J34" s="112">
        <v>2037</v>
      </c>
      <c r="K34" s="112">
        <v>2038</v>
      </c>
      <c r="L34" s="112">
        <v>2039</v>
      </c>
      <c r="M34" s="23" t="s">
        <v>9</v>
      </c>
    </row>
    <row r="35" spans="1:14" ht="13.5" thickBot="1">
      <c r="A35" s="151"/>
      <c r="B35" s="224"/>
      <c r="C35" s="205"/>
      <c r="D35" s="98">
        <v>3.3583008289211458</v>
      </c>
      <c r="E35" s="98">
        <v>3.1264315312152124</v>
      </c>
      <c r="F35" s="98">
        <v>3.2215885931396793</v>
      </c>
      <c r="G35" s="98">
        <v>3.0473309913437108</v>
      </c>
      <c r="H35" s="98">
        <v>3.0502237333499771</v>
      </c>
      <c r="I35" s="98">
        <v>3.0531166630790585</v>
      </c>
      <c r="J35" s="98">
        <v>3.0560099035750854</v>
      </c>
      <c r="K35" s="98">
        <v>3.0589035742769832</v>
      </c>
      <c r="L35" s="98">
        <v>3.1913534208718675</v>
      </c>
      <c r="M35" s="59" t="s">
        <v>9</v>
      </c>
    </row>
  </sheetData>
  <mergeCells count="27">
    <mergeCell ref="J2:M2"/>
    <mergeCell ref="J3:M3"/>
    <mergeCell ref="C20:C23"/>
    <mergeCell ref="A10:A13"/>
    <mergeCell ref="B10:B13"/>
    <mergeCell ref="C10:C13"/>
    <mergeCell ref="A4:M4"/>
    <mergeCell ref="D5:M5"/>
    <mergeCell ref="A6:A9"/>
    <mergeCell ref="B6:B9"/>
    <mergeCell ref="C6:C9"/>
    <mergeCell ref="A32:A35"/>
    <mergeCell ref="B32:B35"/>
    <mergeCell ref="C32:C35"/>
    <mergeCell ref="B14:M14"/>
    <mergeCell ref="A15:A18"/>
    <mergeCell ref="B15:B18"/>
    <mergeCell ref="C15:C18"/>
    <mergeCell ref="A28:A31"/>
    <mergeCell ref="B28:B31"/>
    <mergeCell ref="C28:C31"/>
    <mergeCell ref="B24:B27"/>
    <mergeCell ref="C24:C27"/>
    <mergeCell ref="A24:A27"/>
    <mergeCell ref="B19:M19"/>
    <mergeCell ref="A20:A23"/>
    <mergeCell ref="B20:B23"/>
  </mergeCells>
  <pageMargins left="0.7" right="0.7" top="0.75" bottom="0.75" header="0.3" footer="0.3"/>
  <pageSetup paperSize="9" scale="62" orientation="portrait" r:id="rId1"/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N30"/>
  <sheetViews>
    <sheetView view="pageBreakPreview" zoomScaleSheetLayoutView="100" workbookViewId="0">
      <selection activeCell="J2" sqref="J2:M3"/>
    </sheetView>
  </sheetViews>
  <sheetFormatPr defaultRowHeight="12.75"/>
  <cols>
    <col min="1" max="1" width="4.85546875" customWidth="1"/>
    <col min="2" max="2" width="24.140625" customWidth="1"/>
    <col min="3" max="3" width="12" customWidth="1"/>
    <col min="4" max="11" width="10.140625" customWidth="1"/>
    <col min="12" max="12" width="10" customWidth="1"/>
    <col min="13" max="13" width="11" customWidth="1"/>
    <col min="14" max="14" width="10" customWidth="1"/>
  </cols>
  <sheetData>
    <row r="1" spans="1:13" ht="27.75" customHeight="1">
      <c r="K1" s="90"/>
      <c r="L1" s="91"/>
      <c r="M1" s="88" t="s">
        <v>66</v>
      </c>
    </row>
    <row r="2" spans="1:13" ht="27.75" customHeight="1">
      <c r="J2" s="223" t="s">
        <v>87</v>
      </c>
      <c r="K2" s="223"/>
      <c r="L2" s="223"/>
      <c r="M2" s="223"/>
    </row>
    <row r="3" spans="1:13" ht="27.75" customHeight="1">
      <c r="J3" s="223" t="s">
        <v>88</v>
      </c>
      <c r="K3" s="223"/>
      <c r="L3" s="223"/>
      <c r="M3" s="223"/>
    </row>
    <row r="4" spans="1:13" ht="27" customHeight="1" thickBot="1">
      <c r="A4" s="138" t="s">
        <v>92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</row>
    <row r="5" spans="1:13" ht="24" customHeight="1" thickBot="1">
      <c r="A5" s="16" t="s">
        <v>0</v>
      </c>
      <c r="B5" s="17" t="s">
        <v>4</v>
      </c>
      <c r="C5" s="18" t="s">
        <v>14</v>
      </c>
      <c r="D5" s="124" t="s">
        <v>73</v>
      </c>
      <c r="E5" s="125"/>
      <c r="F5" s="125"/>
      <c r="G5" s="125"/>
      <c r="H5" s="125"/>
      <c r="I5" s="125"/>
      <c r="J5" s="125"/>
      <c r="K5" s="125"/>
      <c r="L5" s="125"/>
      <c r="M5" s="126"/>
    </row>
    <row r="6" spans="1:13">
      <c r="A6" s="113" t="s">
        <v>1</v>
      </c>
      <c r="B6" s="130" t="s">
        <v>60</v>
      </c>
      <c r="C6" s="136" t="s">
        <v>42</v>
      </c>
      <c r="D6" s="81">
        <v>2021</v>
      </c>
      <c r="E6" s="81">
        <v>2022</v>
      </c>
      <c r="F6" s="81">
        <v>2023</v>
      </c>
      <c r="G6" s="81">
        <v>2024</v>
      </c>
      <c r="H6" s="81">
        <v>2025</v>
      </c>
      <c r="I6" s="81">
        <v>2026</v>
      </c>
      <c r="J6" s="81">
        <v>2027</v>
      </c>
      <c r="K6" s="81">
        <v>2028</v>
      </c>
      <c r="L6" s="81">
        <v>2029</v>
      </c>
      <c r="M6" s="21">
        <v>2030</v>
      </c>
    </row>
    <row r="7" spans="1:13">
      <c r="A7" s="123"/>
      <c r="B7" s="157"/>
      <c r="C7" s="168"/>
      <c r="D7" s="54">
        <v>3966.2600796799984</v>
      </c>
      <c r="E7" s="54">
        <v>3815.6287564927989</v>
      </c>
      <c r="F7" s="54">
        <v>3671.0226862330874</v>
      </c>
      <c r="G7" s="54">
        <v>3530.355</v>
      </c>
      <c r="H7" s="54">
        <v>3530.355</v>
      </c>
      <c r="I7" s="54">
        <v>3530.355</v>
      </c>
      <c r="J7" s="54">
        <v>3530.355</v>
      </c>
      <c r="K7" s="54">
        <v>3530.355</v>
      </c>
      <c r="L7" s="54">
        <v>3530.355</v>
      </c>
      <c r="M7" s="56">
        <v>3530.355</v>
      </c>
    </row>
    <row r="8" spans="1:13">
      <c r="A8" s="123"/>
      <c r="B8" s="157"/>
      <c r="C8" s="168"/>
      <c r="D8" s="83">
        <v>2031</v>
      </c>
      <c r="E8" s="83">
        <v>2032</v>
      </c>
      <c r="F8" s="83">
        <v>2033</v>
      </c>
      <c r="G8" s="83">
        <v>2034</v>
      </c>
      <c r="H8" s="83">
        <v>2035</v>
      </c>
      <c r="I8" s="83">
        <v>2036</v>
      </c>
      <c r="J8" s="83">
        <v>2037</v>
      </c>
      <c r="K8" s="83">
        <v>2038</v>
      </c>
      <c r="L8" s="83">
        <v>2039</v>
      </c>
      <c r="M8" s="23" t="s">
        <v>9</v>
      </c>
    </row>
    <row r="9" spans="1:13" ht="13.5" thickBot="1">
      <c r="A9" s="123"/>
      <c r="B9" s="157"/>
      <c r="C9" s="168" t="s">
        <v>42</v>
      </c>
      <c r="D9" s="57">
        <v>3530.355</v>
      </c>
      <c r="E9" s="57">
        <v>3530.355</v>
      </c>
      <c r="F9" s="57">
        <v>3530.355</v>
      </c>
      <c r="G9" s="57">
        <v>3530.355</v>
      </c>
      <c r="H9" s="57">
        <v>3530.355</v>
      </c>
      <c r="I9" s="57">
        <v>3530.355</v>
      </c>
      <c r="J9" s="57">
        <v>3530.355</v>
      </c>
      <c r="K9" s="57">
        <v>3530.355</v>
      </c>
      <c r="L9" s="57">
        <v>3530.355</v>
      </c>
      <c r="M9" s="59" t="s">
        <v>9</v>
      </c>
    </row>
    <row r="10" spans="1:13">
      <c r="A10" s="114">
        <v>2</v>
      </c>
      <c r="B10" s="131" t="s">
        <v>61</v>
      </c>
      <c r="C10" s="137" t="s">
        <v>42</v>
      </c>
      <c r="D10" s="81">
        <v>2021</v>
      </c>
      <c r="E10" s="81">
        <v>2022</v>
      </c>
      <c r="F10" s="81">
        <v>2023</v>
      </c>
      <c r="G10" s="81">
        <v>2024</v>
      </c>
      <c r="H10" s="81">
        <v>2025</v>
      </c>
      <c r="I10" s="81">
        <v>2026</v>
      </c>
      <c r="J10" s="81">
        <v>2027</v>
      </c>
      <c r="K10" s="81">
        <v>2028</v>
      </c>
      <c r="L10" s="81">
        <v>2029</v>
      </c>
      <c r="M10" s="21">
        <v>2030</v>
      </c>
    </row>
    <row r="11" spans="1:13">
      <c r="A11" s="123"/>
      <c r="B11" s="157"/>
      <c r="C11" s="168"/>
      <c r="D11" s="54">
        <v>3765.7830796799985</v>
      </c>
      <c r="E11" s="54">
        <v>3615.151756492799</v>
      </c>
      <c r="F11" s="54">
        <v>3470.5456862330875</v>
      </c>
      <c r="G11" s="54">
        <v>3329.8780000000002</v>
      </c>
      <c r="H11" s="54">
        <v>3329.8780000000002</v>
      </c>
      <c r="I11" s="54">
        <v>3329.8780000000002</v>
      </c>
      <c r="J11" s="54">
        <v>3329.8780000000002</v>
      </c>
      <c r="K11" s="54">
        <v>3329.8780000000002</v>
      </c>
      <c r="L11" s="54">
        <v>3329.8780000000002</v>
      </c>
      <c r="M11" s="56">
        <v>3329.8780000000002</v>
      </c>
    </row>
    <row r="12" spans="1:13">
      <c r="A12" s="123"/>
      <c r="B12" s="157"/>
      <c r="C12" s="168"/>
      <c r="D12" s="83">
        <v>2031</v>
      </c>
      <c r="E12" s="83">
        <v>2032</v>
      </c>
      <c r="F12" s="83">
        <v>2033</v>
      </c>
      <c r="G12" s="83">
        <v>2034</v>
      </c>
      <c r="H12" s="83">
        <v>2035</v>
      </c>
      <c r="I12" s="83">
        <v>2036</v>
      </c>
      <c r="J12" s="83">
        <v>2037</v>
      </c>
      <c r="K12" s="83">
        <v>2038</v>
      </c>
      <c r="L12" s="83">
        <v>2039</v>
      </c>
      <c r="M12" s="23" t="s">
        <v>9</v>
      </c>
    </row>
    <row r="13" spans="1:13" ht="13.5" thickBot="1">
      <c r="A13" s="123" t="s">
        <v>2</v>
      </c>
      <c r="B13" s="157" t="s">
        <v>39</v>
      </c>
      <c r="C13" s="168" t="s">
        <v>42</v>
      </c>
      <c r="D13" s="57">
        <v>3329.8780000000002</v>
      </c>
      <c r="E13" s="57">
        <v>3329.8780000000002</v>
      </c>
      <c r="F13" s="57">
        <v>3329.8780000000002</v>
      </c>
      <c r="G13" s="57">
        <v>3329.8780000000002</v>
      </c>
      <c r="H13" s="57">
        <v>3329.8780000000002</v>
      </c>
      <c r="I13" s="57">
        <v>3329.8780000000002</v>
      </c>
      <c r="J13" s="57">
        <v>3329.8780000000002</v>
      </c>
      <c r="K13" s="57">
        <v>3329.8780000000002</v>
      </c>
      <c r="L13" s="57">
        <v>3329.8780000000002</v>
      </c>
      <c r="M13" s="59" t="s">
        <v>9</v>
      </c>
    </row>
    <row r="14" spans="1:13" ht="21.75" customHeight="1" thickBot="1">
      <c r="A14" s="73" t="s">
        <v>3</v>
      </c>
      <c r="B14" s="194" t="s">
        <v>41</v>
      </c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6"/>
    </row>
    <row r="15" spans="1:13">
      <c r="A15" s="215" t="s">
        <v>86</v>
      </c>
      <c r="B15" s="130" t="s">
        <v>22</v>
      </c>
      <c r="C15" s="136" t="s">
        <v>43</v>
      </c>
      <c r="D15" s="81">
        <v>2021</v>
      </c>
      <c r="E15" s="81">
        <v>2022</v>
      </c>
      <c r="F15" s="81">
        <v>2023</v>
      </c>
      <c r="G15" s="81">
        <v>2024</v>
      </c>
      <c r="H15" s="81">
        <v>2025</v>
      </c>
      <c r="I15" s="81">
        <v>2026</v>
      </c>
      <c r="J15" s="81">
        <v>2027</v>
      </c>
      <c r="K15" s="81">
        <v>2028</v>
      </c>
      <c r="L15" s="81">
        <v>2029</v>
      </c>
      <c r="M15" s="21">
        <v>2030</v>
      </c>
    </row>
    <row r="16" spans="1:13">
      <c r="A16" s="114"/>
      <c r="B16" s="157"/>
      <c r="C16" s="168"/>
      <c r="D16" s="54">
        <v>6.534698956049497</v>
      </c>
      <c r="E16" s="54">
        <v>6.7307382928983666</v>
      </c>
      <c r="F16" s="54">
        <v>6.9326559235873608</v>
      </c>
      <c r="G16" s="54">
        <v>7.1406307085968495</v>
      </c>
      <c r="H16" s="54">
        <v>7.3550488173843434</v>
      </c>
      <c r="I16" s="54">
        <v>7.5757930826341671</v>
      </c>
      <c r="J16" s="54">
        <v>7.8030711726379884</v>
      </c>
      <c r="K16" s="54">
        <v>8.0372374203753107</v>
      </c>
      <c r="L16" s="54">
        <v>8.2784962253392091</v>
      </c>
      <c r="M16" s="56">
        <v>8.5268511120993864</v>
      </c>
    </row>
    <row r="17" spans="1:14">
      <c r="A17" s="114"/>
      <c r="B17" s="157"/>
      <c r="C17" s="168"/>
      <c r="D17" s="83">
        <v>2031</v>
      </c>
      <c r="E17" s="83">
        <v>2032</v>
      </c>
      <c r="F17" s="83">
        <v>2033</v>
      </c>
      <c r="G17" s="83">
        <v>2034</v>
      </c>
      <c r="H17" s="83">
        <v>2035</v>
      </c>
      <c r="I17" s="83">
        <v>2036</v>
      </c>
      <c r="J17" s="83">
        <v>2037</v>
      </c>
      <c r="K17" s="83">
        <v>2038</v>
      </c>
      <c r="L17" s="83">
        <v>2039</v>
      </c>
      <c r="M17" s="23" t="s">
        <v>9</v>
      </c>
    </row>
    <row r="18" spans="1:14" ht="13.5" thickBot="1">
      <c r="A18" s="216"/>
      <c r="B18" s="157" t="s">
        <v>22</v>
      </c>
      <c r="C18" s="168" t="s">
        <v>43</v>
      </c>
      <c r="D18" s="57">
        <v>8.7826566454623691</v>
      </c>
      <c r="E18" s="57">
        <v>9.0461363448262393</v>
      </c>
      <c r="F18" s="57">
        <v>9.3175633548149293</v>
      </c>
      <c r="G18" s="57">
        <v>9.5970902554593795</v>
      </c>
      <c r="H18" s="57">
        <v>9.88500296312316</v>
      </c>
      <c r="I18" s="57">
        <v>10.181562262253898</v>
      </c>
      <c r="J18" s="57">
        <v>10.487009130121514</v>
      </c>
      <c r="K18" s="57">
        <v>10.801658554846401</v>
      </c>
      <c r="L18" s="57">
        <v>11.125708311491794</v>
      </c>
      <c r="M18" s="59" t="s">
        <v>9</v>
      </c>
    </row>
    <row r="19" spans="1:14">
      <c r="A19" s="113" t="s">
        <v>10</v>
      </c>
      <c r="B19" s="130" t="s">
        <v>79</v>
      </c>
      <c r="C19" s="136" t="s">
        <v>7</v>
      </c>
      <c r="D19" s="81">
        <v>2021</v>
      </c>
      <c r="E19" s="81">
        <v>2022</v>
      </c>
      <c r="F19" s="81">
        <v>2023</v>
      </c>
      <c r="G19" s="81">
        <v>2024</v>
      </c>
      <c r="H19" s="81">
        <v>2025</v>
      </c>
      <c r="I19" s="81">
        <v>2026</v>
      </c>
      <c r="J19" s="81">
        <v>2027</v>
      </c>
      <c r="K19" s="81">
        <v>2028</v>
      </c>
      <c r="L19" s="81">
        <v>2029</v>
      </c>
      <c r="M19" s="21">
        <v>2030</v>
      </c>
    </row>
    <row r="20" spans="1:14">
      <c r="A20" s="114"/>
      <c r="B20" s="131"/>
      <c r="C20" s="137"/>
      <c r="D20" s="54">
        <v>1.6156028727728535</v>
      </c>
      <c r="E20" s="54">
        <v>1.6814872694251857</v>
      </c>
      <c r="F20" s="54">
        <v>1.7477231080472602</v>
      </c>
      <c r="G20" s="54">
        <v>1.8173614774988047</v>
      </c>
      <c r="H20" s="54">
        <v>1.9899343207397819</v>
      </c>
      <c r="I20" s="54">
        <v>2.0772525649390197</v>
      </c>
      <c r="J20" s="54">
        <v>2.0813302285167619</v>
      </c>
      <c r="K20" s="54">
        <v>2.1516761285749713</v>
      </c>
      <c r="L20" s="54">
        <v>2.2935258858939944</v>
      </c>
      <c r="M20" s="56">
        <v>2.2935258858939944</v>
      </c>
    </row>
    <row r="21" spans="1:14">
      <c r="A21" s="114"/>
      <c r="B21" s="131"/>
      <c r="C21" s="137"/>
      <c r="D21" s="83">
        <v>2031</v>
      </c>
      <c r="E21" s="83">
        <v>2032</v>
      </c>
      <c r="F21" s="83">
        <v>2033</v>
      </c>
      <c r="G21" s="83">
        <v>2034</v>
      </c>
      <c r="H21" s="83">
        <v>2035</v>
      </c>
      <c r="I21" s="83">
        <v>2036</v>
      </c>
      <c r="J21" s="83">
        <v>2037</v>
      </c>
      <c r="K21" s="83">
        <v>2038</v>
      </c>
      <c r="L21" s="83">
        <v>2039</v>
      </c>
      <c r="M21" s="23" t="s">
        <v>9</v>
      </c>
    </row>
    <row r="22" spans="1:14" ht="13.5" thickBot="1">
      <c r="A22" s="115"/>
      <c r="B22" s="132"/>
      <c r="C22" s="205"/>
      <c r="D22" s="57">
        <v>2.2935258858939944</v>
      </c>
      <c r="E22" s="57">
        <v>2.2935258858939944</v>
      </c>
      <c r="F22" s="57">
        <v>2.3344679441289311</v>
      </c>
      <c r="G22" s="57">
        <v>2.3344679441289311</v>
      </c>
      <c r="H22" s="57">
        <v>2.3344679441289311</v>
      </c>
      <c r="I22" s="57">
        <v>2.3426563557759184</v>
      </c>
      <c r="J22" s="57">
        <v>2.3426563557759184</v>
      </c>
      <c r="K22" s="57">
        <v>2.3759683031579808</v>
      </c>
      <c r="L22" s="57">
        <v>2.3759683031579808</v>
      </c>
      <c r="M22" s="59" t="s">
        <v>9</v>
      </c>
    </row>
    <row r="23" spans="1:14" ht="23.25" customHeight="1">
      <c r="A23" s="114">
        <v>5</v>
      </c>
      <c r="B23" s="131" t="s">
        <v>78</v>
      </c>
      <c r="C23" s="137" t="s">
        <v>33</v>
      </c>
      <c r="D23" s="84">
        <v>2021</v>
      </c>
      <c r="E23" s="84">
        <v>2022</v>
      </c>
      <c r="F23" s="84">
        <v>2023</v>
      </c>
      <c r="G23" s="84">
        <v>2024</v>
      </c>
      <c r="H23" s="84">
        <v>2025</v>
      </c>
      <c r="I23" s="84">
        <v>2026</v>
      </c>
      <c r="J23" s="84">
        <v>2027</v>
      </c>
      <c r="K23" s="84">
        <v>2028</v>
      </c>
      <c r="L23" s="84">
        <v>2029</v>
      </c>
      <c r="M23" s="78">
        <v>2030</v>
      </c>
    </row>
    <row r="24" spans="1:14" ht="23.25" customHeight="1">
      <c r="A24" s="114"/>
      <c r="B24" s="157"/>
      <c r="C24" s="168"/>
      <c r="D24" s="54">
        <v>29480.696877030212</v>
      </c>
      <c r="E24" s="54">
        <v>29523.45251621522</v>
      </c>
      <c r="F24" s="54">
        <v>30177.666032202407</v>
      </c>
      <c r="G24" s="54">
        <v>38159.660168454277</v>
      </c>
      <c r="H24" s="54">
        <v>40173.999378742745</v>
      </c>
      <c r="I24" s="54">
        <v>37415.735987926455</v>
      </c>
      <c r="J24" s="54">
        <v>39354.939782300789</v>
      </c>
      <c r="K24" s="54">
        <v>40851.805071746174</v>
      </c>
      <c r="L24" s="54">
        <v>23594.713423877503</v>
      </c>
      <c r="M24" s="56">
        <v>24510.581960832606</v>
      </c>
    </row>
    <row r="25" spans="1:14" ht="23.25" customHeight="1">
      <c r="A25" s="123"/>
      <c r="B25" s="157"/>
      <c r="C25" s="168"/>
      <c r="D25" s="83">
        <v>2031</v>
      </c>
      <c r="E25" s="83">
        <v>2032</v>
      </c>
      <c r="F25" s="83">
        <v>2033</v>
      </c>
      <c r="G25" s="83">
        <v>2034</v>
      </c>
      <c r="H25" s="83">
        <v>2035</v>
      </c>
      <c r="I25" s="83">
        <v>2036</v>
      </c>
      <c r="J25" s="83">
        <v>2037</v>
      </c>
      <c r="K25" s="83">
        <v>2038</v>
      </c>
      <c r="L25" s="83">
        <v>2039</v>
      </c>
      <c r="M25" s="23" t="s">
        <v>9</v>
      </c>
    </row>
    <row r="26" spans="1:14" ht="23.25" customHeight="1" thickBot="1">
      <c r="A26" s="123"/>
      <c r="B26" s="157"/>
      <c r="C26" s="168"/>
      <c r="D26" s="57">
        <v>25463.085239265914</v>
      </c>
      <c r="E26" s="57">
        <v>26453.688648836549</v>
      </c>
      <c r="F26" s="57">
        <v>27483.916194790014</v>
      </c>
      <c r="G26" s="57">
        <v>28555.352842581611</v>
      </c>
      <c r="H26" s="57">
        <v>29669.64695628488</v>
      </c>
      <c r="I26" s="57">
        <v>30828.512834536272</v>
      </c>
      <c r="J26" s="57">
        <v>32033.733347917721</v>
      </c>
      <c r="K26" s="57">
        <v>33287.162681834438</v>
      </c>
      <c r="L26" s="57">
        <v>34590.729189107813</v>
      </c>
      <c r="M26" s="59" t="s">
        <v>9</v>
      </c>
    </row>
    <row r="27" spans="1:14" ht="16.5" customHeight="1">
      <c r="A27" s="113">
        <v>6</v>
      </c>
      <c r="B27" s="130" t="s">
        <v>65</v>
      </c>
      <c r="C27" s="136" t="s">
        <v>6</v>
      </c>
      <c r="D27" s="111">
        <v>2021</v>
      </c>
      <c r="E27" s="111">
        <v>2022</v>
      </c>
      <c r="F27" s="111">
        <v>2023</v>
      </c>
      <c r="G27" s="111">
        <v>2024</v>
      </c>
      <c r="H27" s="111">
        <v>2025</v>
      </c>
      <c r="I27" s="111">
        <v>2026</v>
      </c>
      <c r="J27" s="111">
        <v>2027</v>
      </c>
      <c r="K27" s="111">
        <v>2028</v>
      </c>
      <c r="L27" s="111">
        <v>2029</v>
      </c>
      <c r="M27" s="21">
        <v>2030</v>
      </c>
    </row>
    <row r="28" spans="1:14" ht="16.5" customHeight="1">
      <c r="A28" s="114"/>
      <c r="B28" s="157"/>
      <c r="C28" s="168"/>
      <c r="D28" s="54" t="s">
        <v>9</v>
      </c>
      <c r="E28" s="96">
        <v>3.227784203534223</v>
      </c>
      <c r="F28" s="96">
        <v>3.1343025678491232</v>
      </c>
      <c r="G28" s="96">
        <v>2.907385099444304</v>
      </c>
      <c r="H28" s="96">
        <v>8.1281607616695339</v>
      </c>
      <c r="I28" s="96">
        <v>5.294376331349171</v>
      </c>
      <c r="J28" s="96">
        <v>4.2179274692486723</v>
      </c>
      <c r="K28" s="96">
        <v>4.1178496199566261</v>
      </c>
      <c r="L28" s="96">
        <v>-13.38047199855119</v>
      </c>
      <c r="M28" s="97">
        <v>3.0861010039314074</v>
      </c>
      <c r="N28" t="s">
        <v>82</v>
      </c>
    </row>
    <row r="29" spans="1:14" ht="16.5" customHeight="1">
      <c r="A29" s="123"/>
      <c r="B29" s="157"/>
      <c r="C29" s="168"/>
      <c r="D29" s="112">
        <v>2031</v>
      </c>
      <c r="E29" s="112">
        <v>2032</v>
      </c>
      <c r="F29" s="112">
        <v>2033</v>
      </c>
      <c r="G29" s="112">
        <v>2034</v>
      </c>
      <c r="H29" s="112">
        <v>2035</v>
      </c>
      <c r="I29" s="112">
        <v>2036</v>
      </c>
      <c r="J29" s="112">
        <v>2037</v>
      </c>
      <c r="K29" s="112">
        <v>2038</v>
      </c>
      <c r="L29" s="112">
        <v>2039</v>
      </c>
      <c r="M29" s="23" t="s">
        <v>9</v>
      </c>
    </row>
    <row r="30" spans="1:14" ht="16.5" customHeight="1" thickBot="1">
      <c r="A30" s="155"/>
      <c r="B30" s="158"/>
      <c r="C30" s="140"/>
      <c r="D30" s="98">
        <v>3.0874708337057521</v>
      </c>
      <c r="E30" s="98">
        <v>3.0888394647184292</v>
      </c>
      <c r="F30" s="98">
        <v>3.6579693355181409</v>
      </c>
      <c r="G30" s="98">
        <v>3.0910727582796005</v>
      </c>
      <c r="H30" s="98">
        <v>3.0924325442165834</v>
      </c>
      <c r="I30" s="98">
        <v>3.2064232175956331</v>
      </c>
      <c r="J30" s="98">
        <v>3.0950485106727488</v>
      </c>
      <c r="K30" s="98">
        <v>3.5532726123895797</v>
      </c>
      <c r="L30" s="98">
        <v>3.0973363014882072</v>
      </c>
      <c r="M30" s="59" t="s">
        <v>9</v>
      </c>
    </row>
  </sheetData>
  <mergeCells count="23">
    <mergeCell ref="J2:M2"/>
    <mergeCell ref="J3:M3"/>
    <mergeCell ref="A10:A13"/>
    <mergeCell ref="B10:B13"/>
    <mergeCell ref="C10:C13"/>
    <mergeCell ref="B14:M14"/>
    <mergeCell ref="A4:M4"/>
    <mergeCell ref="D5:M5"/>
    <mergeCell ref="A6:A9"/>
    <mergeCell ref="B6:B9"/>
    <mergeCell ref="C6:C9"/>
    <mergeCell ref="A27:A30"/>
    <mergeCell ref="B27:B30"/>
    <mergeCell ref="C27:C30"/>
    <mergeCell ref="A15:A18"/>
    <mergeCell ref="B15:B18"/>
    <mergeCell ref="C15:C18"/>
    <mergeCell ref="A23:A26"/>
    <mergeCell ref="B23:B26"/>
    <mergeCell ref="C23:C26"/>
    <mergeCell ref="A19:A22"/>
    <mergeCell ref="B19:B22"/>
    <mergeCell ref="C19:C22"/>
  </mergeCells>
  <pageMargins left="0.7" right="0.7" top="0.75" bottom="0.75" header="0.3" footer="0.3"/>
  <pageSetup paperSize="9" scale="62" orientation="portrait" r:id="rId1"/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N9"/>
  <sheetViews>
    <sheetView view="pageBreakPreview" zoomScaleNormal="85" zoomScaleSheetLayoutView="100" workbookViewId="0">
      <selection activeCell="J2" sqref="J2:M3"/>
    </sheetView>
  </sheetViews>
  <sheetFormatPr defaultRowHeight="12.75"/>
  <cols>
    <col min="1" max="1" width="4.85546875" customWidth="1"/>
    <col min="2" max="2" width="24.140625" customWidth="1"/>
    <col min="3" max="3" width="12" customWidth="1"/>
    <col min="4" max="11" width="10.140625" customWidth="1"/>
    <col min="12" max="12" width="10" customWidth="1"/>
    <col min="13" max="13" width="11" customWidth="1"/>
    <col min="14" max="14" width="12.140625" customWidth="1"/>
  </cols>
  <sheetData>
    <row r="1" spans="1:14" ht="22.5" customHeight="1">
      <c r="K1" s="86"/>
      <c r="L1" s="89"/>
      <c r="M1" s="88" t="s">
        <v>67</v>
      </c>
    </row>
    <row r="2" spans="1:14" ht="22.5" customHeight="1">
      <c r="J2" s="223" t="s">
        <v>87</v>
      </c>
      <c r="K2" s="223"/>
      <c r="L2" s="223"/>
      <c r="M2" s="223"/>
    </row>
    <row r="3" spans="1:14" ht="22.5" customHeight="1">
      <c r="J3" s="223" t="s">
        <v>88</v>
      </c>
      <c r="K3" s="223"/>
      <c r="L3" s="223"/>
      <c r="M3" s="223"/>
    </row>
    <row r="4" spans="1:14" ht="23.25" customHeight="1" thickBot="1">
      <c r="A4" s="138" t="s">
        <v>93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</row>
    <row r="5" spans="1:14" ht="24" customHeight="1" thickBot="1">
      <c r="A5" s="16" t="s">
        <v>0</v>
      </c>
      <c r="B5" s="17" t="s">
        <v>4</v>
      </c>
      <c r="C5" s="18" t="s">
        <v>14</v>
      </c>
      <c r="D5" s="124" t="s">
        <v>73</v>
      </c>
      <c r="E5" s="125"/>
      <c r="F5" s="125"/>
      <c r="G5" s="125"/>
      <c r="H5" s="125"/>
      <c r="I5" s="125"/>
      <c r="J5" s="125"/>
      <c r="K5" s="125"/>
      <c r="L5" s="125"/>
      <c r="M5" s="126"/>
    </row>
    <row r="6" spans="1:14">
      <c r="A6" s="149">
        <v>1</v>
      </c>
      <c r="B6" s="116" t="s">
        <v>83</v>
      </c>
      <c r="C6" s="119" t="s">
        <v>33</v>
      </c>
      <c r="D6" s="81">
        <v>2021</v>
      </c>
      <c r="E6" s="81">
        <v>2022</v>
      </c>
      <c r="F6" s="81">
        <v>2023</v>
      </c>
      <c r="G6" s="81">
        <v>2024</v>
      </c>
      <c r="H6" s="81">
        <v>2025</v>
      </c>
      <c r="I6" s="81">
        <v>2026</v>
      </c>
      <c r="J6" s="81">
        <v>2027</v>
      </c>
      <c r="K6" s="81">
        <v>2028</v>
      </c>
      <c r="L6" s="81">
        <v>2029</v>
      </c>
      <c r="M6" s="21">
        <v>2030</v>
      </c>
    </row>
    <row r="7" spans="1:14">
      <c r="A7" s="150"/>
      <c r="B7" s="117"/>
      <c r="C7" s="122"/>
      <c r="D7" s="54">
        <v>83540.832504568665</v>
      </c>
      <c r="E7" s="54">
        <v>85768.208899231904</v>
      </c>
      <c r="F7" s="54">
        <v>87578.946888613893</v>
      </c>
      <c r="G7" s="54">
        <v>91539.922907495624</v>
      </c>
      <c r="H7" s="54">
        <v>95146.501598979288</v>
      </c>
      <c r="I7" s="54">
        <v>98681.652137609184</v>
      </c>
      <c r="J7" s="54">
        <v>101772.6261152611</v>
      </c>
      <c r="K7" s="54">
        <v>107651.13732994883</v>
      </c>
      <c r="L7" s="54">
        <v>111581.63405399234</v>
      </c>
      <c r="M7" s="56">
        <v>115260.78982980056</v>
      </c>
      <c r="N7" s="60">
        <f>SUM(D7:M7,D9:L9)</f>
        <v>2193947.3621359332</v>
      </c>
    </row>
    <row r="8" spans="1:14">
      <c r="A8" s="150"/>
      <c r="B8" s="117"/>
      <c r="C8" s="122"/>
      <c r="D8" s="83">
        <v>2031</v>
      </c>
      <c r="E8" s="83">
        <v>2032</v>
      </c>
      <c r="F8" s="83">
        <v>2033</v>
      </c>
      <c r="G8" s="83">
        <v>2034</v>
      </c>
      <c r="H8" s="83">
        <v>2035</v>
      </c>
      <c r="I8" s="83">
        <v>2036</v>
      </c>
      <c r="J8" s="83">
        <v>2037</v>
      </c>
      <c r="K8" s="83">
        <v>2038</v>
      </c>
      <c r="L8" s="83">
        <v>2039</v>
      </c>
      <c r="M8" s="23" t="s">
        <v>9</v>
      </c>
    </row>
    <row r="9" spans="1:14" ht="13.5" thickBot="1">
      <c r="A9" s="151"/>
      <c r="B9" s="118"/>
      <c r="C9" s="161"/>
      <c r="D9" s="57">
        <v>119131.5938900758</v>
      </c>
      <c r="E9" s="57">
        <v>122856.1616050944</v>
      </c>
      <c r="F9" s="57">
        <v>126814.08169333338</v>
      </c>
      <c r="G9" s="57">
        <v>130678.52650616226</v>
      </c>
      <c r="H9" s="57">
        <v>134664.51393604526</v>
      </c>
      <c r="I9" s="57">
        <v>138775.97865028109</v>
      </c>
      <c r="J9" s="57">
        <v>143016.98630161691</v>
      </c>
      <c r="K9" s="57">
        <v>147391.7380074203</v>
      </c>
      <c r="L9" s="57">
        <v>152095.52928040261</v>
      </c>
      <c r="M9" s="59" t="s">
        <v>9</v>
      </c>
    </row>
  </sheetData>
  <mergeCells count="7">
    <mergeCell ref="J2:M2"/>
    <mergeCell ref="J3:M3"/>
    <mergeCell ref="A6:A9"/>
    <mergeCell ref="B6:B9"/>
    <mergeCell ref="C6:C9"/>
    <mergeCell ref="A4:M4"/>
    <mergeCell ref="D5:M5"/>
  </mergeCells>
  <pageMargins left="0.7" right="0.7" top="0.75" bottom="0.75" header="0.3" footer="0.3"/>
  <pageSetup paperSize="9" scale="62" orientation="portrait" r:id="rId1"/>
  <colBreaks count="1" manualBreakCount="1">
    <brk id="1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P25"/>
  <sheetViews>
    <sheetView tabSelected="1" view="pageBreakPreview" zoomScaleSheetLayoutView="100" workbookViewId="0">
      <selection activeCell="H2" sqref="H2"/>
    </sheetView>
  </sheetViews>
  <sheetFormatPr defaultRowHeight="12.75"/>
  <cols>
    <col min="1" max="1" width="4.85546875" customWidth="1"/>
    <col min="2" max="2" width="24.140625" customWidth="1"/>
    <col min="3" max="3" width="12" customWidth="1"/>
    <col min="4" max="11" width="10.140625" customWidth="1"/>
    <col min="12" max="12" width="10" customWidth="1"/>
    <col min="13" max="13" width="11" customWidth="1"/>
    <col min="14" max="14" width="11.7109375" customWidth="1"/>
    <col min="15" max="15" width="9.140625" hidden="1" customWidth="1"/>
    <col min="16" max="16" width="11.85546875" hidden="1" customWidth="1"/>
  </cols>
  <sheetData>
    <row r="1" spans="1:16" ht="22.5" customHeight="1">
      <c r="K1" s="86"/>
      <c r="L1" s="89"/>
      <c r="M1" s="88" t="s">
        <v>68</v>
      </c>
    </row>
    <row r="2" spans="1:16" ht="22.5" customHeight="1">
      <c r="J2" s="223" t="s">
        <v>87</v>
      </c>
      <c r="K2" s="223"/>
      <c r="L2" s="223"/>
      <c r="M2" s="223"/>
    </row>
    <row r="3" spans="1:16" ht="22.5" customHeight="1">
      <c r="J3" s="223" t="s">
        <v>88</v>
      </c>
      <c r="K3" s="223"/>
      <c r="L3" s="223"/>
      <c r="M3" s="223"/>
    </row>
    <row r="4" spans="1:16" ht="23.25" customHeight="1" thickBot="1">
      <c r="A4" s="138" t="s">
        <v>94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</row>
    <row r="5" spans="1:16" ht="24" customHeight="1" thickBot="1">
      <c r="A5" s="16" t="s">
        <v>0</v>
      </c>
      <c r="B5" s="17" t="s">
        <v>4</v>
      </c>
      <c r="C5" s="18" t="s">
        <v>14</v>
      </c>
      <c r="D5" s="124" t="s">
        <v>73</v>
      </c>
      <c r="E5" s="125"/>
      <c r="F5" s="125"/>
      <c r="G5" s="125"/>
      <c r="H5" s="125"/>
      <c r="I5" s="125"/>
      <c r="J5" s="125"/>
      <c r="K5" s="125"/>
      <c r="L5" s="125"/>
      <c r="M5" s="126"/>
    </row>
    <row r="6" spans="1:16" ht="12.75" customHeight="1">
      <c r="A6" s="149">
        <v>1</v>
      </c>
      <c r="B6" s="116" t="s">
        <v>83</v>
      </c>
      <c r="C6" s="119" t="s">
        <v>33</v>
      </c>
      <c r="D6" s="81">
        <v>2021</v>
      </c>
      <c r="E6" s="81">
        <v>2022</v>
      </c>
      <c r="F6" s="81">
        <v>2023</v>
      </c>
      <c r="G6" s="81">
        <v>2024</v>
      </c>
      <c r="H6" s="81">
        <v>2025</v>
      </c>
      <c r="I6" s="81">
        <v>2026</v>
      </c>
      <c r="J6" s="81">
        <v>2027</v>
      </c>
      <c r="K6" s="81">
        <v>2028</v>
      </c>
      <c r="L6" s="81">
        <v>2029</v>
      </c>
      <c r="M6" s="21">
        <v>2030</v>
      </c>
    </row>
    <row r="7" spans="1:16">
      <c r="A7" s="150"/>
      <c r="B7" s="117"/>
      <c r="C7" s="122"/>
      <c r="D7" s="54">
        <v>182962.53386080623</v>
      </c>
      <c r="E7" s="54">
        <v>188868.16962715128</v>
      </c>
      <c r="F7" s="54">
        <v>194787.8695176247</v>
      </c>
      <c r="G7" s="54">
        <v>200451.10301150513</v>
      </c>
      <c r="H7" s="54">
        <v>216744.09091282007</v>
      </c>
      <c r="I7" s="54">
        <v>228219.33876170634</v>
      </c>
      <c r="J7" s="54">
        <v>237845.46494147403</v>
      </c>
      <c r="K7" s="54">
        <v>247639.58351565059</v>
      </c>
      <c r="L7" s="54">
        <v>214504.23838601017</v>
      </c>
      <c r="M7" s="56">
        <v>221124.05584031623</v>
      </c>
      <c r="N7" s="60">
        <f>SUM(D7:M7,D9:L9)</f>
        <v>4471634.498272609</v>
      </c>
      <c r="O7">
        <v>4643345.2107113404</v>
      </c>
      <c r="P7" s="60">
        <f>N7-O7</f>
        <v>-171710.71243873145</v>
      </c>
    </row>
    <row r="8" spans="1:16">
      <c r="A8" s="150"/>
      <c r="B8" s="117"/>
      <c r="C8" s="122"/>
      <c r="D8" s="83">
        <v>2031</v>
      </c>
      <c r="E8" s="83">
        <v>2032</v>
      </c>
      <c r="F8" s="83">
        <v>2033</v>
      </c>
      <c r="G8" s="83">
        <v>2034</v>
      </c>
      <c r="H8" s="83">
        <v>2035</v>
      </c>
      <c r="I8" s="83">
        <v>2036</v>
      </c>
      <c r="J8" s="83">
        <v>2037</v>
      </c>
      <c r="K8" s="83">
        <v>2038</v>
      </c>
      <c r="L8" s="83">
        <v>2039</v>
      </c>
      <c r="M8" s="23" t="s">
        <v>9</v>
      </c>
    </row>
    <row r="9" spans="1:16" ht="13.5" thickBot="1">
      <c r="A9" s="151"/>
      <c r="B9" s="118"/>
      <c r="C9" s="161"/>
      <c r="D9" s="57">
        <v>227951.1965706932</v>
      </c>
      <c r="E9" s="57">
        <v>234992.24309066666</v>
      </c>
      <c r="F9" s="57">
        <v>243588.18728376948</v>
      </c>
      <c r="G9" s="57">
        <v>251117.67538328518</v>
      </c>
      <c r="H9" s="57">
        <v>258883.32010111806</v>
      </c>
      <c r="I9" s="57">
        <v>267184.21498332272</v>
      </c>
      <c r="J9" s="57">
        <v>275453.69604991673</v>
      </c>
      <c r="K9" s="57">
        <v>285241.31679147325</v>
      </c>
      <c r="L9" s="57">
        <v>294076.19964329852</v>
      </c>
      <c r="M9" s="59" t="s">
        <v>9</v>
      </c>
    </row>
    <row r="10" spans="1:16" hidden="1"/>
    <row r="11" spans="1:16" hidden="1"/>
    <row r="12" spans="1:16" hidden="1"/>
    <row r="13" spans="1:16" hidden="1">
      <c r="D13" t="s">
        <v>81</v>
      </c>
    </row>
    <row r="14" spans="1:16" hidden="1">
      <c r="D14" s="81">
        <v>2021</v>
      </c>
      <c r="E14" s="81">
        <v>2022</v>
      </c>
      <c r="F14" s="81">
        <v>2023</v>
      </c>
      <c r="G14" s="81">
        <v>2024</v>
      </c>
      <c r="H14" s="81">
        <v>2025</v>
      </c>
      <c r="I14" s="81">
        <v>2026</v>
      </c>
      <c r="J14" s="81">
        <v>2027</v>
      </c>
      <c r="K14" s="81">
        <v>2028</v>
      </c>
      <c r="L14" s="81">
        <v>2029</v>
      </c>
      <c r="M14" s="21">
        <v>2030</v>
      </c>
    </row>
    <row r="15" spans="1:16" hidden="1">
      <c r="D15" s="54">
        <v>182962.53386080623</v>
      </c>
      <c r="E15" s="54">
        <v>188868.16962715128</v>
      </c>
      <c r="F15" s="54">
        <v>194787.8695176247</v>
      </c>
      <c r="G15" s="54">
        <v>200451.10301150513</v>
      </c>
      <c r="H15" s="54">
        <v>216744.09091282007</v>
      </c>
      <c r="I15" s="54">
        <v>228219.33876170634</v>
      </c>
      <c r="J15" s="54">
        <v>237845.46494147403</v>
      </c>
      <c r="K15" s="54">
        <v>247639.58351565059</v>
      </c>
      <c r="L15" s="54">
        <v>214504.23838601017</v>
      </c>
      <c r="M15" s="56">
        <v>221124.05584031623</v>
      </c>
    </row>
    <row r="16" spans="1:16" hidden="1">
      <c r="D16" s="83">
        <v>2031</v>
      </c>
      <c r="E16" s="83">
        <v>2032</v>
      </c>
      <c r="F16" s="83">
        <v>2033</v>
      </c>
      <c r="G16" s="83">
        <v>2034</v>
      </c>
      <c r="H16" s="83">
        <v>2035</v>
      </c>
      <c r="I16" s="83">
        <v>2036</v>
      </c>
      <c r="J16" s="83">
        <v>2037</v>
      </c>
      <c r="K16" s="83">
        <v>2038</v>
      </c>
      <c r="L16" s="83">
        <v>2039</v>
      </c>
      <c r="M16" s="23" t="s">
        <v>9</v>
      </c>
    </row>
    <row r="17" spans="4:13" ht="13.5" hidden="1" thickBot="1">
      <c r="D17" s="57">
        <v>227951.1965706932</v>
      </c>
      <c r="E17" s="57">
        <v>234992.24309066666</v>
      </c>
      <c r="F17" s="57">
        <v>243588.18728376948</v>
      </c>
      <c r="G17" s="57">
        <v>251117.67538328518</v>
      </c>
      <c r="H17" s="57">
        <v>258883.32010111806</v>
      </c>
      <c r="I17" s="57">
        <v>267184.21498332272</v>
      </c>
      <c r="J17" s="57">
        <v>275453.69604991673</v>
      </c>
      <c r="K17" s="57">
        <v>285241.31679147325</v>
      </c>
      <c r="L17" s="57">
        <v>294076.19964329852</v>
      </c>
      <c r="M17" s="59" t="s">
        <v>9</v>
      </c>
    </row>
    <row r="18" spans="4:13" hidden="1"/>
    <row r="19" spans="4:13" hidden="1"/>
    <row r="20" spans="4:13" hidden="1">
      <c r="D20" t="s">
        <v>80</v>
      </c>
    </row>
    <row r="21" spans="4:13" hidden="1">
      <c r="D21" s="81">
        <v>2021</v>
      </c>
      <c r="E21" s="81">
        <v>2022</v>
      </c>
      <c r="F21" s="81">
        <v>2023</v>
      </c>
      <c r="G21" s="81">
        <v>2024</v>
      </c>
      <c r="H21" s="81">
        <v>2025</v>
      </c>
      <c r="I21" s="81">
        <v>2026</v>
      </c>
      <c r="J21" s="81">
        <v>2027</v>
      </c>
      <c r="K21" s="81">
        <v>2028</v>
      </c>
      <c r="L21" s="81">
        <v>2029</v>
      </c>
      <c r="M21" s="21">
        <v>2030</v>
      </c>
    </row>
    <row r="22" spans="4:13" hidden="1">
      <c r="D22" s="54">
        <f t="shared" ref="D22:M22" si="0">D15-D7</f>
        <v>0</v>
      </c>
      <c r="E22" s="54">
        <f t="shared" si="0"/>
        <v>0</v>
      </c>
      <c r="F22" s="54">
        <f t="shared" si="0"/>
        <v>0</v>
      </c>
      <c r="G22" s="54">
        <f t="shared" si="0"/>
        <v>0</v>
      </c>
      <c r="H22" s="54">
        <f t="shared" si="0"/>
        <v>0</v>
      </c>
      <c r="I22" s="54">
        <f t="shared" si="0"/>
        <v>0</v>
      </c>
      <c r="J22" s="54">
        <f t="shared" si="0"/>
        <v>0</v>
      </c>
      <c r="K22" s="54">
        <f t="shared" si="0"/>
        <v>0</v>
      </c>
      <c r="L22" s="54">
        <f t="shared" si="0"/>
        <v>0</v>
      </c>
      <c r="M22" s="56">
        <f t="shared" si="0"/>
        <v>0</v>
      </c>
    </row>
    <row r="23" spans="4:13" hidden="1">
      <c r="D23" s="83">
        <v>2031</v>
      </c>
      <c r="E23" s="83">
        <v>2032</v>
      </c>
      <c r="F23" s="83">
        <v>2033</v>
      </c>
      <c r="G23" s="83">
        <v>2034</v>
      </c>
      <c r="H23" s="83">
        <v>2035</v>
      </c>
      <c r="I23" s="83">
        <v>2036</v>
      </c>
      <c r="J23" s="83">
        <v>2037</v>
      </c>
      <c r="K23" s="83">
        <v>2038</v>
      </c>
      <c r="L23" s="83">
        <v>2039</v>
      </c>
      <c r="M23" s="23" t="s">
        <v>9</v>
      </c>
    </row>
    <row r="24" spans="4:13" ht="13.5" hidden="1" thickBot="1">
      <c r="D24" s="57">
        <f t="shared" ref="D24:L24" si="1">D17-D9</f>
        <v>0</v>
      </c>
      <c r="E24" s="57">
        <f t="shared" si="1"/>
        <v>0</v>
      </c>
      <c r="F24" s="57">
        <f t="shared" si="1"/>
        <v>0</v>
      </c>
      <c r="G24" s="57">
        <f t="shared" si="1"/>
        <v>0</v>
      </c>
      <c r="H24" s="57">
        <f t="shared" si="1"/>
        <v>0</v>
      </c>
      <c r="I24" s="57">
        <f t="shared" si="1"/>
        <v>0</v>
      </c>
      <c r="J24" s="57">
        <f t="shared" si="1"/>
        <v>0</v>
      </c>
      <c r="K24" s="57">
        <f t="shared" si="1"/>
        <v>0</v>
      </c>
      <c r="L24" s="57">
        <f t="shared" si="1"/>
        <v>0</v>
      </c>
      <c r="M24" s="59" t="s">
        <v>9</v>
      </c>
    </row>
    <row r="25" spans="4:13" hidden="1"/>
  </sheetData>
  <mergeCells count="7">
    <mergeCell ref="J2:M2"/>
    <mergeCell ref="J3:M3"/>
    <mergeCell ref="A6:A9"/>
    <mergeCell ref="B6:B9"/>
    <mergeCell ref="C6:C9"/>
    <mergeCell ref="A4:M4"/>
    <mergeCell ref="D5:M5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Приложение_3_1</vt:lpstr>
      <vt:lpstr>3_1</vt:lpstr>
      <vt:lpstr>3_2</vt:lpstr>
      <vt:lpstr>3_3</vt:lpstr>
      <vt:lpstr>3_4</vt:lpstr>
      <vt:lpstr>3_5</vt:lpstr>
      <vt:lpstr>3_6</vt:lpstr>
      <vt:lpstr>'3_1'!Область_печати</vt:lpstr>
      <vt:lpstr>'3_2'!Область_печати</vt:lpstr>
      <vt:lpstr>'3_3'!Область_печати</vt:lpstr>
      <vt:lpstr>'3_4'!Область_печати</vt:lpstr>
      <vt:lpstr>'3_5'!Область_печати</vt:lpstr>
      <vt:lpstr>'3_6'!Область_печати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Ника</dc:creator>
  <cp:lastModifiedBy>Косачева</cp:lastModifiedBy>
  <cp:lastPrinted>2021-04-12T14:24:54Z</cp:lastPrinted>
  <dcterms:created xsi:type="dcterms:W3CDTF">2020-02-09T14:39:44Z</dcterms:created>
  <dcterms:modified xsi:type="dcterms:W3CDTF">2021-04-12T14:24:56Z</dcterms:modified>
</cp:coreProperties>
</file>