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15\kom_cx\ВОЛКОВА\комбикорм 2012-2019\2023\"/>
    </mc:Choice>
  </mc:AlternateContent>
  <xr:revisionPtr revIDLastSave="0" documentId="13_ncr:1_{C89B092C-F248-4DC8-92DC-8C0F645239F5}" xr6:coauthVersionLast="47" xr6:coauthVersionMax="47" xr10:uidLastSave="{00000000-0000-0000-0000-000000000000}"/>
  <bookViews>
    <workbookView xWindow="-120" yWindow="-120" windowWidth="29040" windowHeight="15840" xr2:uid="{6E98903C-058A-4019-93D8-784FC47EB2EC}"/>
  </bookViews>
  <sheets>
    <sheet name="Лист1" sheetId="1" r:id="rId1"/>
  </sheets>
  <definedNames>
    <definedName name="_xlnm._FilterDatabase" localSheetId="0" hidden="1">Лист1!$B$6:$E$6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79" i="1" l="1"/>
  <c r="E51" i="1" l="1"/>
  <c r="E86" i="1"/>
  <c r="E34" i="1"/>
  <c r="E39" i="1"/>
  <c r="E47" i="1"/>
  <c r="E7" i="1"/>
  <c r="E30" i="1"/>
  <c r="E32" i="1"/>
  <c r="E87" i="1"/>
  <c r="E29" i="1"/>
  <c r="E24" i="1"/>
  <c r="E13" i="1"/>
  <c r="E67" i="1"/>
  <c r="E64" i="1"/>
  <c r="E109" i="1"/>
  <c r="E57" i="1"/>
  <c r="E99" i="1"/>
  <c r="E16" i="1"/>
  <c r="E55" i="1"/>
  <c r="E98" i="1"/>
  <c r="E96" i="1"/>
  <c r="E14" i="1"/>
  <c r="E95" i="1"/>
  <c r="E37" i="1"/>
  <c r="E58" i="1"/>
  <c r="E10" i="1"/>
  <c r="E56" i="1"/>
  <c r="E50" i="1"/>
  <c r="E20" i="1"/>
  <c r="E80" i="1"/>
  <c r="E44" i="1"/>
  <c r="E104" i="1"/>
  <c r="E63" i="1"/>
  <c r="E40" i="1"/>
  <c r="E23" i="1"/>
  <c r="E92" i="1"/>
  <c r="E84" i="1"/>
  <c r="E22" i="1"/>
  <c r="E94" i="1"/>
  <c r="E68" i="1"/>
  <c r="E105" i="1"/>
  <c r="E76" i="1"/>
  <c r="E101" i="1"/>
  <c r="E61" i="1"/>
  <c r="E62" i="1"/>
  <c r="E85" i="1"/>
  <c r="E89" i="1"/>
  <c r="E26" i="1"/>
  <c r="E18" i="1"/>
  <c r="E49" i="1"/>
  <c r="E70" i="1"/>
  <c r="E93" i="1"/>
  <c r="E27" i="1"/>
  <c r="E106" i="1"/>
  <c r="E100" i="1"/>
  <c r="E25" i="1"/>
  <c r="E11" i="1"/>
  <c r="E74" i="1"/>
  <c r="E91" i="1"/>
  <c r="E66" i="1"/>
  <c r="E65" i="1"/>
  <c r="E41" i="1"/>
  <c r="E88" i="1"/>
  <c r="E82" i="1"/>
  <c r="E46" i="1"/>
  <c r="E9" i="1"/>
  <c r="E103" i="1"/>
  <c r="E54" i="1"/>
  <c r="E75" i="1"/>
  <c r="E52" i="1"/>
  <c r="E60" i="1"/>
  <c r="E72" i="1"/>
  <c r="E12" i="1"/>
  <c r="E59" i="1"/>
  <c r="E15" i="1"/>
  <c r="E28" i="1"/>
  <c r="E17" i="1"/>
  <c r="E102" i="1"/>
  <c r="E19" i="1"/>
  <c r="E53" i="1"/>
  <c r="E42" i="1"/>
  <c r="E21" i="1"/>
  <c r="E73" i="1"/>
  <c r="E83" i="1"/>
  <c r="E8" i="1"/>
  <c r="E108" i="1"/>
  <c r="E71" i="1"/>
  <c r="E69" i="1"/>
  <c r="E90" i="1"/>
  <c r="E45" i="1"/>
  <c r="E31" i="1"/>
  <c r="E38" i="1"/>
  <c r="E81" i="1"/>
  <c r="E107" i="1"/>
  <c r="E110" i="1"/>
  <c r="E35" i="1"/>
  <c r="E78" i="1"/>
  <c r="E36" i="1"/>
  <c r="E97" i="1"/>
  <c r="E77" i="1"/>
  <c r="E43" i="1"/>
  <c r="E48" i="1"/>
</calcChain>
</file>

<file path=xl/sharedStrings.xml><?xml version="1.0" encoding="utf-8"?>
<sst xmlns="http://schemas.openxmlformats.org/spreadsheetml/2006/main" count="110" uniqueCount="110">
  <si>
    <t>Наименование сельскохозяйственного товаропроизводителя</t>
  </si>
  <si>
    <t>Показатель результативности: сохранение и (или) увеличение условного поголовья сельскохозяйственных животных и птицы</t>
  </si>
  <si>
    <t>Процент выполнения плана (%)</t>
  </si>
  <si>
    <t>Плановое значение показателя</t>
  </si>
  <si>
    <t xml:space="preserve">Достигнутое значение показателя </t>
  </si>
  <si>
    <t>Егоров Николай Николаевич</t>
  </si>
  <si>
    <t>Туренко Татьяна Васильевна</t>
  </si>
  <si>
    <t>Николаев Николай Иванович</t>
  </si>
  <si>
    <t>Елисеев Борис Михайлович</t>
  </si>
  <si>
    <t>Волков Валентин Михайлович</t>
  </si>
  <si>
    <t>Евдокименко Галина Викторовна</t>
  </si>
  <si>
    <t>Каргу Ильмар Петрович</t>
  </si>
  <si>
    <t>Дмитриев Вадим Александрович</t>
  </si>
  <si>
    <t>Николаева Елена Васильевна</t>
  </si>
  <si>
    <t>Романенко Валентин Григорьевич</t>
  </si>
  <si>
    <t>Окулова Ольга Александровна</t>
  </si>
  <si>
    <t>Таранина Лидия Петровна</t>
  </si>
  <si>
    <t>Смирнова Марина Леонидовна</t>
  </si>
  <si>
    <t>Степанищева Елена Ивановна</t>
  </si>
  <si>
    <t>Васильева Анна Ивановна</t>
  </si>
  <si>
    <t>Кузьменко Вера Ивановна</t>
  </si>
  <si>
    <t>Демченко Виктор Петрович</t>
  </si>
  <si>
    <t>Васильева Татьяна Петровна</t>
  </si>
  <si>
    <t>Кацора Наталия Николаевна</t>
  </si>
  <si>
    <t>Дутикова Людмила Петровна</t>
  </si>
  <si>
    <t>Ершова Наталья Викторовна</t>
  </si>
  <si>
    <t>Кудрявцева Анна Григорьевна</t>
  </si>
  <si>
    <t>Лепихина Лидия Владимировна</t>
  </si>
  <si>
    <t>Молоканов Юрий Николаевич</t>
  </si>
  <si>
    <t>Ушаков Николай Евгеньевич</t>
  </si>
  <si>
    <t>Тойкка Екатерина Петровна</t>
  </si>
  <si>
    <t>Петрова Татьяна Федоровна</t>
  </si>
  <si>
    <t>Цуцуловская Ирина Ивановна</t>
  </si>
  <si>
    <t>Щеголева Тамара Осиповна</t>
  </si>
  <si>
    <t>Пикалева Наталья Викторовна</t>
  </si>
  <si>
    <t>Тепеницкая Валентина Евгеньевна</t>
  </si>
  <si>
    <t>Белоконь Анастасия Сергеевна</t>
  </si>
  <si>
    <t>Барышникова Галина Владимировна</t>
  </si>
  <si>
    <t>Сопко Татьяна Борисовна</t>
  </si>
  <si>
    <t>Старков Григорий Григорьевич</t>
  </si>
  <si>
    <t>Сурнаев Владимир Аркадьевич</t>
  </si>
  <si>
    <t>Букин Владимир Николаевич</t>
  </si>
  <si>
    <t>Васильева Нина Анатольевна</t>
  </si>
  <si>
    <t>Климченкова Татьяна Викторовна</t>
  </si>
  <si>
    <t>Артамонова Елизавета Григорьевна</t>
  </si>
  <si>
    <t>Медко Евгения Филипповна</t>
  </si>
  <si>
    <t>Гриднев Сергей Львович</t>
  </si>
  <si>
    <t>Подольский Владимир Анатольевич</t>
  </si>
  <si>
    <t>Зимогорова Наталья Евгеньевна</t>
  </si>
  <si>
    <t>Иванова Тамара Дмитриевна</t>
  </si>
  <si>
    <t>Стебелев Геннадий Евгеньевич</t>
  </si>
  <si>
    <t>Яковлев Анатолий Алексеевич</t>
  </si>
  <si>
    <t>Ласточкина Татьяна Геннадьевна</t>
  </si>
  <si>
    <t>Ананьев Виталий Александрович</t>
  </si>
  <si>
    <t>Крюков Сергей Викторович</t>
  </si>
  <si>
    <t>Шарыкина Ирина Анатольевна</t>
  </si>
  <si>
    <t>Никонов Владимир Андреевич</t>
  </si>
  <si>
    <t>Зорин Владимир Евгеньевич</t>
  </si>
  <si>
    <t>Голованова Светлана Ивановна</t>
  </si>
  <si>
    <t>Мышастый Валерий Федорович</t>
  </si>
  <si>
    <t>Румянцева Анастасия Андреевна</t>
  </si>
  <si>
    <t>Васильева Тамара Павловна</t>
  </si>
  <si>
    <t>Юргенфельд Ольга Викторовна</t>
  </si>
  <si>
    <t>Иванова Зоя Полионовна</t>
  </si>
  <si>
    <t>Потапова Валентина Николаевна</t>
  </si>
  <si>
    <t>Осипенко Светлана Васильевна</t>
  </si>
  <si>
    <t>Павлова Галина Дмитриевна</t>
  </si>
  <si>
    <t>Спесивцева Марина Дмитриевна</t>
  </si>
  <si>
    <t>Васильев Олег Николаевич</t>
  </si>
  <si>
    <t>Рыхлова Надежда Дмитриевна</t>
  </si>
  <si>
    <t>Черкасов Владимир Александрович</t>
  </si>
  <si>
    <t>Латту Наталья Борисовна</t>
  </si>
  <si>
    <t>Лебедев Алексей Вячеславович</t>
  </si>
  <si>
    <t>Сурина Анна Станиславовна</t>
  </si>
  <si>
    <t>Максимова Карине Андреевна</t>
  </si>
  <si>
    <t>Отти Юлия Юрьевна</t>
  </si>
  <si>
    <t>Мелентьев Александр Владимирович</t>
  </si>
  <si>
    <t>Чернышева Любовь Михайловна</t>
  </si>
  <si>
    <t>Сезонова Светлана Павловна</t>
  </si>
  <si>
    <t>Клыковская Альвина Владимировна</t>
  </si>
  <si>
    <t>Отчет о достижении показателей результативности использования субсидий по состоянию на 31.12.2023 года</t>
  </si>
  <si>
    <t>Швец Ирина Валерьевна К(Ф)Х</t>
  </si>
  <si>
    <t>Кадинаева Магидат Минатуллаевна К(Ф)Х</t>
  </si>
  <si>
    <t>Пухлякова Лариса Николаевна К(Ф)Х</t>
  </si>
  <si>
    <t>Эбель Оксана Сергеевна</t>
  </si>
  <si>
    <t xml:space="preserve">Комаров Александр Николаевич К(Ф)Х </t>
  </si>
  <si>
    <t>Шевцов Роман Анатольевич К(Ф)Х</t>
  </si>
  <si>
    <t>Кузьмич Татьяна Борисовна К(Ф)Х</t>
  </si>
  <si>
    <t>Кляпко Нина Романовна К(Ф)Х</t>
  </si>
  <si>
    <t>Михович Яков Иванович К(Ф)Х</t>
  </si>
  <si>
    <t>Присней Елена Назаровна</t>
  </si>
  <si>
    <t>Сергеев Олег Михайлович</t>
  </si>
  <si>
    <t>Пюльзю Лариса Николаевна</t>
  </si>
  <si>
    <t>Водясова Алла Евгеньевна</t>
  </si>
  <si>
    <t>Березкин Илья Александрович</t>
  </si>
  <si>
    <t>Волошина Марина Анатольевна</t>
  </si>
  <si>
    <t>Платонов Сергей Евгеньевич</t>
  </si>
  <si>
    <t>Головин Сергей Леонидович</t>
  </si>
  <si>
    <t>Огнётов Игорь Валентинович</t>
  </si>
  <si>
    <t>Выжлецов Сергей Иванович</t>
  </si>
  <si>
    <t>Литвинова Наталья Сергеевна</t>
  </si>
  <si>
    <t>Архангельская Анастасия Вадимовна</t>
  </si>
  <si>
    <t>Пекарский Игорь Станиславович</t>
  </si>
  <si>
    <t>Полторацкий Юрий Александрович К(Ф)Х</t>
  </si>
  <si>
    <t xml:space="preserve">Кононова Лидия Михайловна К(Ф)Х </t>
  </si>
  <si>
    <t xml:space="preserve">Мельник Вероника Александровна КФХ </t>
  </si>
  <si>
    <t xml:space="preserve">Кулюдина Виктория Владимировна КФХ </t>
  </si>
  <si>
    <t xml:space="preserve">Пухляков Павел Александрович КФХ </t>
  </si>
  <si>
    <t xml:space="preserve">Виноградова Ольга Владимировна КФХ </t>
  </si>
  <si>
    <t xml:space="preserve">Артемьева Маргарита Максимовна К(Ф)Х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</si>
</sst>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30D4-4A7A-4BE2-AD1E-3EF9D4E9B5F7}">
  <dimension ref="B2:E115"/>
  <sheetViews>
    <sheetView tabSelected="1" zoomScaleNormal="100" workbookViewId="0">
      <selection activeCell="F5" sqref="F5"/>
    </sheetView>
  </sheetViews>
  <sheetFormatPr defaultRowHeight="15" x14ac:dyDescent="0.25"/>
  <cols>
    <col min="1" max="1" width="2" customWidth="1"/>
    <col min="2" max="2" width="46.42578125" style="4" customWidth="1"/>
    <col min="3" max="3" width="11.42578125" style="5" customWidth="1"/>
    <col min="4" max="4" width="11.140625" style="5" customWidth="1"/>
    <col min="5" max="5" width="14" style="5" customWidth="1"/>
  </cols>
  <sheetData>
    <row r="2" spans="2:5" ht="15.75" thickBot="1" x14ac:dyDescent="0.3"/>
    <row r="3" spans="2:5" ht="70.5" customHeight="1" thickBot="1" x14ac:dyDescent="0.3">
      <c r="B3" s="27" t="s">
        <v>80</v>
      </c>
      <c r="C3" s="28"/>
      <c r="D3" s="28"/>
      <c r="E3" s="29"/>
    </row>
    <row r="4" spans="2:5" ht="15.75" x14ac:dyDescent="0.25">
      <c r="B4" s="30" t="s">
        <v>0</v>
      </c>
      <c r="C4" s="32" t="s">
        <v>1</v>
      </c>
      <c r="D4" s="33"/>
      <c r="E4" s="34" t="s">
        <v>2</v>
      </c>
    </row>
    <row r="5" spans="2:5" ht="78.75" x14ac:dyDescent="0.25">
      <c r="B5" s="31"/>
      <c r="C5" s="22" t="s">
        <v>3</v>
      </c>
      <c r="D5" s="1" t="s">
        <v>4</v>
      </c>
      <c r="E5" s="35"/>
    </row>
    <row r="6" spans="2:5" x14ac:dyDescent="0.25">
      <c r="B6" s="19">
        <v>1</v>
      </c>
      <c r="C6" s="23">
        <v>2</v>
      </c>
      <c r="D6" s="7">
        <v>3</v>
      </c>
      <c r="E6" s="15">
        <v>4</v>
      </c>
    </row>
    <row r="7" spans="2:5" ht="16.5" x14ac:dyDescent="0.25">
      <c r="B7" s="8" t="s">
        <v>53</v>
      </c>
      <c r="C7" s="24">
        <v>2.6</v>
      </c>
      <c r="D7" s="3">
        <v>3</v>
      </c>
      <c r="E7" s="16">
        <f t="shared" ref="E7:E33" si="0">D7*100/C7</f>
        <v>115.38461538461539</v>
      </c>
    </row>
    <row r="8" spans="2:5" ht="16.5" x14ac:dyDescent="0.25">
      <c r="B8" s="9" t="s">
        <v>44</v>
      </c>
      <c r="C8" s="24">
        <v>65.099999999999994</v>
      </c>
      <c r="D8" s="3">
        <v>65.099999999999994</v>
      </c>
      <c r="E8" s="16">
        <f t="shared" si="0"/>
        <v>100</v>
      </c>
    </row>
    <row r="9" spans="2:5" ht="16.5" x14ac:dyDescent="0.25">
      <c r="B9" s="9" t="s">
        <v>109</v>
      </c>
      <c r="C9" s="24">
        <v>61.6</v>
      </c>
      <c r="D9" s="3">
        <v>71.900000000000006</v>
      </c>
      <c r="E9" s="16">
        <f t="shared" si="0"/>
        <v>116.72077922077924</v>
      </c>
    </row>
    <row r="10" spans="2:5" ht="16.5" x14ac:dyDescent="0.25">
      <c r="B10" s="11" t="s">
        <v>101</v>
      </c>
      <c r="C10" s="24">
        <v>1.72</v>
      </c>
      <c r="D10" s="3">
        <v>1.72</v>
      </c>
      <c r="E10" s="16">
        <f t="shared" si="0"/>
        <v>100</v>
      </c>
    </row>
    <row r="11" spans="2:5" ht="16.5" x14ac:dyDescent="0.25">
      <c r="B11" s="9" t="s">
        <v>37</v>
      </c>
      <c r="C11" s="24">
        <v>1.8</v>
      </c>
      <c r="D11" s="3">
        <v>3.5</v>
      </c>
      <c r="E11" s="16">
        <f t="shared" si="0"/>
        <v>194.44444444444443</v>
      </c>
    </row>
    <row r="12" spans="2:5" ht="16.5" x14ac:dyDescent="0.25">
      <c r="B12" s="12" t="s">
        <v>36</v>
      </c>
      <c r="C12" s="24">
        <v>45.8</v>
      </c>
      <c r="D12" s="3">
        <v>45.8</v>
      </c>
      <c r="E12" s="16">
        <f t="shared" si="0"/>
        <v>100</v>
      </c>
    </row>
    <row r="13" spans="2:5" ht="16.5" x14ac:dyDescent="0.25">
      <c r="B13" s="11" t="s">
        <v>94</v>
      </c>
      <c r="C13" s="24">
        <v>1.7</v>
      </c>
      <c r="D13" s="3">
        <v>1.9</v>
      </c>
      <c r="E13" s="16">
        <f t="shared" si="0"/>
        <v>111.76470588235294</v>
      </c>
    </row>
    <row r="14" spans="2:5" ht="16.5" x14ac:dyDescent="0.25">
      <c r="B14" s="9" t="s">
        <v>41</v>
      </c>
      <c r="C14" s="24">
        <v>0.76</v>
      </c>
      <c r="D14" s="3">
        <v>0.76</v>
      </c>
      <c r="E14" s="16">
        <f t="shared" si="0"/>
        <v>100</v>
      </c>
    </row>
    <row r="15" spans="2:5" ht="16.5" x14ac:dyDescent="0.25">
      <c r="B15" s="9" t="s">
        <v>68</v>
      </c>
      <c r="C15" s="24">
        <v>10.5</v>
      </c>
      <c r="D15" s="3">
        <v>10.5</v>
      </c>
      <c r="E15" s="16">
        <f t="shared" si="0"/>
        <v>100</v>
      </c>
    </row>
    <row r="16" spans="2:5" ht="16.5" x14ac:dyDescent="0.25">
      <c r="B16" s="9" t="s">
        <v>19</v>
      </c>
      <c r="C16" s="24">
        <v>0.5</v>
      </c>
      <c r="D16" s="3">
        <v>0.6</v>
      </c>
      <c r="E16" s="16">
        <f t="shared" si="0"/>
        <v>120</v>
      </c>
    </row>
    <row r="17" spans="2:5" ht="16.5" x14ac:dyDescent="0.25">
      <c r="B17" s="9" t="s">
        <v>42</v>
      </c>
      <c r="C17" s="24">
        <v>1.44</v>
      </c>
      <c r="D17" s="3">
        <v>1.5</v>
      </c>
      <c r="E17" s="16">
        <f t="shared" si="0"/>
        <v>104.16666666666667</v>
      </c>
    </row>
    <row r="18" spans="2:5" ht="16.5" x14ac:dyDescent="0.25">
      <c r="B18" s="9" t="s">
        <v>61</v>
      </c>
      <c r="C18" s="24">
        <v>3</v>
      </c>
      <c r="D18" s="3">
        <v>4.2</v>
      </c>
      <c r="E18" s="16">
        <f t="shared" si="0"/>
        <v>140</v>
      </c>
    </row>
    <row r="19" spans="2:5" ht="16.5" x14ac:dyDescent="0.25">
      <c r="B19" s="9" t="s">
        <v>22</v>
      </c>
      <c r="C19" s="24">
        <v>20.8</v>
      </c>
      <c r="D19" s="3">
        <v>27.3</v>
      </c>
      <c r="E19" s="16">
        <f t="shared" si="0"/>
        <v>131.25</v>
      </c>
    </row>
    <row r="20" spans="2:5" ht="16.5" x14ac:dyDescent="0.25">
      <c r="B20" s="11" t="s">
        <v>108</v>
      </c>
      <c r="C20" s="24">
        <v>48.2</v>
      </c>
      <c r="D20" s="3">
        <v>49.2</v>
      </c>
      <c r="E20" s="16">
        <f t="shared" si="0"/>
        <v>102.07468879668049</v>
      </c>
    </row>
    <row r="21" spans="2:5" ht="16.5" x14ac:dyDescent="0.25">
      <c r="B21" s="11" t="s">
        <v>93</v>
      </c>
      <c r="C21" s="24">
        <v>14.1</v>
      </c>
      <c r="D21" s="3">
        <v>14.1</v>
      </c>
      <c r="E21" s="16">
        <f t="shared" si="0"/>
        <v>100</v>
      </c>
    </row>
    <row r="22" spans="2:5" ht="16.5" x14ac:dyDescent="0.25">
      <c r="B22" s="9" t="s">
        <v>9</v>
      </c>
      <c r="C22" s="24">
        <v>1.9</v>
      </c>
      <c r="D22" s="3">
        <v>2.65</v>
      </c>
      <c r="E22" s="16">
        <f t="shared" si="0"/>
        <v>139.47368421052633</v>
      </c>
    </row>
    <row r="23" spans="2:5" ht="16.5" x14ac:dyDescent="0.25">
      <c r="B23" s="11" t="s">
        <v>95</v>
      </c>
      <c r="C23" s="24">
        <v>5.4</v>
      </c>
      <c r="D23" s="3">
        <v>6.4</v>
      </c>
      <c r="E23" s="16">
        <f t="shared" si="0"/>
        <v>118.5185185185185</v>
      </c>
    </row>
    <row r="24" spans="2:5" ht="16.5" x14ac:dyDescent="0.25">
      <c r="B24" s="11" t="s">
        <v>99</v>
      </c>
      <c r="C24" s="24">
        <v>1.4</v>
      </c>
      <c r="D24" s="3">
        <v>1.8</v>
      </c>
      <c r="E24" s="16">
        <f t="shared" si="0"/>
        <v>128.57142857142858</v>
      </c>
    </row>
    <row r="25" spans="2:5" ht="16.5" x14ac:dyDescent="0.25">
      <c r="B25" s="9" t="s">
        <v>58</v>
      </c>
      <c r="C25" s="24">
        <v>3.4</v>
      </c>
      <c r="D25" s="3">
        <v>3.4</v>
      </c>
      <c r="E25" s="16">
        <f t="shared" si="0"/>
        <v>100</v>
      </c>
    </row>
    <row r="26" spans="2:5" ht="16.5" x14ac:dyDescent="0.25">
      <c r="B26" s="11" t="s">
        <v>97</v>
      </c>
      <c r="C26" s="24">
        <v>1.75</v>
      </c>
      <c r="D26" s="3">
        <v>5.61</v>
      </c>
      <c r="E26" s="16">
        <f t="shared" si="0"/>
        <v>320.57142857142856</v>
      </c>
    </row>
    <row r="27" spans="2:5" ht="16.5" x14ac:dyDescent="0.25">
      <c r="B27" s="9" t="s">
        <v>46</v>
      </c>
      <c r="C27" s="24">
        <v>51</v>
      </c>
      <c r="D27" s="3">
        <v>51.7</v>
      </c>
      <c r="E27" s="16">
        <f t="shared" si="0"/>
        <v>101.37254901960785</v>
      </c>
    </row>
    <row r="28" spans="2:5" ht="16.5" x14ac:dyDescent="0.25">
      <c r="B28" s="11" t="s">
        <v>21</v>
      </c>
      <c r="C28" s="24">
        <v>0.3</v>
      </c>
      <c r="D28" s="3">
        <v>0.3</v>
      </c>
      <c r="E28" s="16">
        <f t="shared" si="0"/>
        <v>100</v>
      </c>
    </row>
    <row r="29" spans="2:5" ht="16.5" x14ac:dyDescent="0.25">
      <c r="B29" s="9" t="s">
        <v>12</v>
      </c>
      <c r="C29" s="24">
        <v>9.6999999999999993</v>
      </c>
      <c r="D29" s="3">
        <v>11.3</v>
      </c>
      <c r="E29" s="16">
        <f t="shared" si="0"/>
        <v>116.49484536082475</v>
      </c>
    </row>
    <row r="30" spans="2:5" ht="16.5" x14ac:dyDescent="0.25">
      <c r="B30" s="9" t="s">
        <v>24</v>
      </c>
      <c r="C30" s="24">
        <v>0.6</v>
      </c>
      <c r="D30" s="3">
        <v>0.6</v>
      </c>
      <c r="E30" s="16">
        <f t="shared" si="0"/>
        <v>100</v>
      </c>
    </row>
    <row r="31" spans="2:5" ht="16.5" x14ac:dyDescent="0.25">
      <c r="B31" s="9" t="s">
        <v>10</v>
      </c>
      <c r="C31" s="24">
        <v>5.7</v>
      </c>
      <c r="D31" s="3">
        <v>5.7</v>
      </c>
      <c r="E31" s="16">
        <f t="shared" si="0"/>
        <v>100</v>
      </c>
    </row>
    <row r="32" spans="2:5" ht="16.5" x14ac:dyDescent="0.25">
      <c r="B32" s="9" t="s">
        <v>5</v>
      </c>
      <c r="C32" s="24">
        <v>3.34</v>
      </c>
      <c r="D32" s="3">
        <v>3.34</v>
      </c>
      <c r="E32" s="16">
        <f t="shared" si="0"/>
        <v>100</v>
      </c>
    </row>
    <row r="33" spans="2:5" ht="16.5" x14ac:dyDescent="0.25">
      <c r="B33" s="9" t="s">
        <v>8</v>
      </c>
      <c r="C33" s="24">
        <v>5.4</v>
      </c>
      <c r="D33" s="3">
        <v>5.4</v>
      </c>
      <c r="E33" s="16">
        <f t="shared" si="0"/>
        <v>100</v>
      </c>
    </row>
    <row r="34" spans="2:5" ht="16.5" x14ac:dyDescent="0.25">
      <c r="B34" s="9" t="s">
        <v>25</v>
      </c>
      <c r="C34" s="24">
        <v>1.34</v>
      </c>
      <c r="D34" s="3">
        <v>1.4</v>
      </c>
      <c r="E34" s="16">
        <f t="shared" ref="E34:E79" si="1">D34*100/C34</f>
        <v>104.4776119402985</v>
      </c>
    </row>
    <row r="35" spans="2:5" ht="15.75" x14ac:dyDescent="0.25">
      <c r="B35" s="10" t="s">
        <v>48</v>
      </c>
      <c r="C35" s="24">
        <v>8.9600000000000009</v>
      </c>
      <c r="D35" s="3">
        <v>9.56</v>
      </c>
      <c r="E35" s="16">
        <f t="shared" si="1"/>
        <v>106.69642857142856</v>
      </c>
    </row>
    <row r="36" spans="2:5" ht="16.5" x14ac:dyDescent="0.25">
      <c r="B36" s="9" t="s">
        <v>57</v>
      </c>
      <c r="C36" s="24">
        <v>16</v>
      </c>
      <c r="D36" s="3">
        <v>16</v>
      </c>
      <c r="E36" s="16">
        <f t="shared" si="1"/>
        <v>100</v>
      </c>
    </row>
    <row r="37" spans="2:5" ht="16.5" x14ac:dyDescent="0.25">
      <c r="B37" s="9" t="s">
        <v>63</v>
      </c>
      <c r="C37" s="24">
        <v>1.4</v>
      </c>
      <c r="D37" s="3">
        <v>1.4</v>
      </c>
      <c r="E37" s="16">
        <f t="shared" si="1"/>
        <v>100</v>
      </c>
    </row>
    <row r="38" spans="2:5" ht="16.5" x14ac:dyDescent="0.25">
      <c r="B38" s="9" t="s">
        <v>49</v>
      </c>
      <c r="C38" s="24">
        <v>6.98</v>
      </c>
      <c r="D38" s="3">
        <v>7</v>
      </c>
      <c r="E38" s="16">
        <f t="shared" si="1"/>
        <v>100.28653295128939</v>
      </c>
    </row>
    <row r="39" spans="2:5" ht="16.5" x14ac:dyDescent="0.25">
      <c r="B39" s="9" t="s">
        <v>82</v>
      </c>
      <c r="C39" s="24">
        <v>35</v>
      </c>
      <c r="D39" s="3">
        <v>51</v>
      </c>
      <c r="E39" s="16">
        <f t="shared" si="1"/>
        <v>145.71428571428572</v>
      </c>
    </row>
    <row r="40" spans="2:5" ht="16.5" x14ac:dyDescent="0.25">
      <c r="B40" s="9" t="s">
        <v>11</v>
      </c>
      <c r="C40" s="24">
        <v>1.06</v>
      </c>
      <c r="D40" s="3">
        <v>1.06</v>
      </c>
      <c r="E40" s="16">
        <f t="shared" si="1"/>
        <v>100</v>
      </c>
    </row>
    <row r="41" spans="2:5" ht="16.5" x14ac:dyDescent="0.25">
      <c r="B41" s="9" t="s">
        <v>23</v>
      </c>
      <c r="C41" s="24">
        <v>0.88</v>
      </c>
      <c r="D41" s="3">
        <v>1.28</v>
      </c>
      <c r="E41" s="16">
        <f t="shared" si="1"/>
        <v>145.45454545454547</v>
      </c>
    </row>
    <row r="42" spans="2:5" ht="16.5" x14ac:dyDescent="0.25">
      <c r="B42" s="9" t="s">
        <v>43</v>
      </c>
      <c r="C42" s="24">
        <v>0.7</v>
      </c>
      <c r="D42" s="3">
        <v>0.7</v>
      </c>
      <c r="E42" s="16">
        <f t="shared" si="1"/>
        <v>100</v>
      </c>
    </row>
    <row r="43" spans="2:5" ht="16.5" x14ac:dyDescent="0.25">
      <c r="B43" s="9" t="s">
        <v>79</v>
      </c>
      <c r="C43" s="24">
        <v>3.4</v>
      </c>
      <c r="D43" s="3">
        <v>5.45</v>
      </c>
      <c r="E43" s="16">
        <f t="shared" si="1"/>
        <v>160.29411764705884</v>
      </c>
    </row>
    <row r="44" spans="2:5" ht="16.5" x14ac:dyDescent="0.25">
      <c r="B44" s="9" t="s">
        <v>88</v>
      </c>
      <c r="C44" s="24">
        <v>95.2</v>
      </c>
      <c r="D44" s="3">
        <v>101</v>
      </c>
      <c r="E44" s="16">
        <f t="shared" si="1"/>
        <v>106.09243697478992</v>
      </c>
    </row>
    <row r="45" spans="2:5" ht="16.5" x14ac:dyDescent="0.25">
      <c r="B45" s="9" t="s">
        <v>85</v>
      </c>
      <c r="C45" s="24">
        <v>259</v>
      </c>
      <c r="D45" s="3">
        <v>274.3</v>
      </c>
      <c r="E45" s="16">
        <f t="shared" si="1"/>
        <v>105.90733590733591</v>
      </c>
    </row>
    <row r="46" spans="2:5" ht="16.5" x14ac:dyDescent="0.25">
      <c r="B46" s="9" t="s">
        <v>104</v>
      </c>
      <c r="C46" s="24">
        <v>380</v>
      </c>
      <c r="D46" s="3">
        <v>380</v>
      </c>
      <c r="E46" s="16">
        <f t="shared" si="1"/>
        <v>100</v>
      </c>
    </row>
    <row r="47" spans="2:5" ht="16.5" x14ac:dyDescent="0.25">
      <c r="B47" s="9" t="s">
        <v>54</v>
      </c>
      <c r="C47" s="24">
        <v>22.8</v>
      </c>
      <c r="D47" s="3">
        <v>28.5</v>
      </c>
      <c r="E47" s="16">
        <f t="shared" si="1"/>
        <v>125</v>
      </c>
    </row>
    <row r="48" spans="2:5" ht="16.5" x14ac:dyDescent="0.25">
      <c r="B48" s="9" t="s">
        <v>26</v>
      </c>
      <c r="C48" s="25">
        <v>2.4</v>
      </c>
      <c r="D48" s="2">
        <v>2.7</v>
      </c>
      <c r="E48" s="16">
        <f t="shared" si="1"/>
        <v>112.5</v>
      </c>
    </row>
    <row r="49" spans="2:5" ht="16.5" x14ac:dyDescent="0.25">
      <c r="B49" s="9" t="s">
        <v>20</v>
      </c>
      <c r="C49" s="24">
        <v>2.4</v>
      </c>
      <c r="D49" s="3">
        <v>2.4</v>
      </c>
      <c r="E49" s="16">
        <f t="shared" si="1"/>
        <v>100</v>
      </c>
    </row>
    <row r="50" spans="2:5" ht="16.5" x14ac:dyDescent="0.25">
      <c r="B50" s="9" t="s">
        <v>87</v>
      </c>
      <c r="C50" s="24">
        <v>269.39999999999998</v>
      </c>
      <c r="D50" s="3">
        <v>269.5</v>
      </c>
      <c r="E50" s="16">
        <f t="shared" si="1"/>
        <v>100.03711952487009</v>
      </c>
    </row>
    <row r="51" spans="2:5" ht="16.5" x14ac:dyDescent="0.25">
      <c r="B51" s="11" t="s">
        <v>106</v>
      </c>
      <c r="C51" s="24">
        <v>21.6</v>
      </c>
      <c r="D51" s="3">
        <v>38.4</v>
      </c>
      <c r="E51" s="16">
        <f t="shared" si="1"/>
        <v>177.77777777777777</v>
      </c>
    </row>
    <row r="52" spans="2:5" ht="16.5" x14ac:dyDescent="0.25">
      <c r="B52" s="9" t="s">
        <v>52</v>
      </c>
      <c r="C52" s="24">
        <v>2</v>
      </c>
      <c r="D52" s="3">
        <v>2</v>
      </c>
      <c r="E52" s="16">
        <f t="shared" si="1"/>
        <v>100</v>
      </c>
    </row>
    <row r="53" spans="2:5" ht="16.5" x14ac:dyDescent="0.25">
      <c r="B53" s="9" t="s">
        <v>71</v>
      </c>
      <c r="C53" s="24">
        <v>4.16</v>
      </c>
      <c r="D53" s="3">
        <v>5.36</v>
      </c>
      <c r="E53" s="16">
        <f t="shared" si="1"/>
        <v>128.84615384615384</v>
      </c>
    </row>
    <row r="54" spans="2:5" ht="16.5" x14ac:dyDescent="0.25">
      <c r="B54" s="11" t="s">
        <v>72</v>
      </c>
      <c r="C54" s="24">
        <v>6</v>
      </c>
      <c r="D54" s="3">
        <v>6</v>
      </c>
      <c r="E54" s="16">
        <f t="shared" si="1"/>
        <v>100</v>
      </c>
    </row>
    <row r="55" spans="2:5" ht="16.5" x14ac:dyDescent="0.25">
      <c r="B55" s="9" t="s">
        <v>27</v>
      </c>
      <c r="C55" s="24">
        <v>6.2</v>
      </c>
      <c r="D55" s="3">
        <v>6.8</v>
      </c>
      <c r="E55" s="16">
        <f t="shared" si="1"/>
        <v>109.6774193548387</v>
      </c>
    </row>
    <row r="56" spans="2:5" ht="16.5" x14ac:dyDescent="0.25">
      <c r="B56" s="11" t="s">
        <v>100</v>
      </c>
      <c r="C56" s="24">
        <v>1</v>
      </c>
      <c r="D56" s="3">
        <v>1</v>
      </c>
      <c r="E56" s="16">
        <f t="shared" si="1"/>
        <v>100</v>
      </c>
    </row>
    <row r="57" spans="2:5" ht="16.5" x14ac:dyDescent="0.25">
      <c r="B57" s="9" t="s">
        <v>74</v>
      </c>
      <c r="C57" s="24">
        <v>4.18</v>
      </c>
      <c r="D57" s="3">
        <v>10.5</v>
      </c>
      <c r="E57" s="16">
        <f t="shared" si="1"/>
        <v>251.19617224880383</v>
      </c>
    </row>
    <row r="58" spans="2:5" ht="16.5" x14ac:dyDescent="0.25">
      <c r="B58" s="9" t="s">
        <v>45</v>
      </c>
      <c r="C58" s="24">
        <v>2.8</v>
      </c>
      <c r="D58" s="3">
        <v>3.06</v>
      </c>
      <c r="E58" s="16">
        <f t="shared" si="1"/>
        <v>109.28571428571429</v>
      </c>
    </row>
    <row r="59" spans="2:5" ht="16.5" x14ac:dyDescent="0.25">
      <c r="B59" s="9" t="s">
        <v>76</v>
      </c>
      <c r="C59" s="24">
        <v>2.9</v>
      </c>
      <c r="D59" s="3">
        <v>4.8</v>
      </c>
      <c r="E59" s="16">
        <f t="shared" si="1"/>
        <v>165.51724137931035</v>
      </c>
    </row>
    <row r="60" spans="2:5" ht="16.5" x14ac:dyDescent="0.25">
      <c r="B60" s="11" t="s">
        <v>105</v>
      </c>
      <c r="C60" s="24">
        <v>68.5</v>
      </c>
      <c r="D60" s="3">
        <v>79.56</v>
      </c>
      <c r="E60" s="16">
        <f t="shared" si="1"/>
        <v>116.14598540145985</v>
      </c>
    </row>
    <row r="61" spans="2:5" ht="16.5" x14ac:dyDescent="0.25">
      <c r="B61" s="9" t="s">
        <v>89</v>
      </c>
      <c r="C61" s="24">
        <v>1022.8</v>
      </c>
      <c r="D61" s="3">
        <v>1121.5999999999999</v>
      </c>
      <c r="E61" s="16">
        <f t="shared" si="1"/>
        <v>109.65975752835352</v>
      </c>
    </row>
    <row r="62" spans="2:5" ht="16.5" x14ac:dyDescent="0.25">
      <c r="B62" s="9" t="s">
        <v>28</v>
      </c>
      <c r="C62" s="24">
        <v>5.5</v>
      </c>
      <c r="D62" s="3">
        <v>6.4</v>
      </c>
      <c r="E62" s="16">
        <f t="shared" si="1"/>
        <v>116.36363636363636</v>
      </c>
    </row>
    <row r="63" spans="2:5" ht="16.5" x14ac:dyDescent="0.25">
      <c r="B63" s="9" t="s">
        <v>59</v>
      </c>
      <c r="C63" s="24">
        <v>10</v>
      </c>
      <c r="D63" s="3">
        <v>10</v>
      </c>
      <c r="E63" s="16">
        <f t="shared" si="1"/>
        <v>100</v>
      </c>
    </row>
    <row r="64" spans="2:5" ht="16.5" x14ac:dyDescent="0.25">
      <c r="B64" s="9" t="s">
        <v>7</v>
      </c>
      <c r="C64" s="24">
        <v>5.62</v>
      </c>
      <c r="D64" s="3">
        <v>5.92</v>
      </c>
      <c r="E64" s="16">
        <f t="shared" si="1"/>
        <v>105.33807829181494</v>
      </c>
    </row>
    <row r="65" spans="2:5" ht="16.5" x14ac:dyDescent="0.25">
      <c r="B65" s="9" t="s">
        <v>13</v>
      </c>
      <c r="C65" s="24">
        <v>0.7</v>
      </c>
      <c r="D65" s="3">
        <v>1.42</v>
      </c>
      <c r="E65" s="16">
        <f t="shared" si="1"/>
        <v>202.85714285714286</v>
      </c>
    </row>
    <row r="66" spans="2:5" ht="16.5" x14ac:dyDescent="0.25">
      <c r="B66" s="11" t="s">
        <v>56</v>
      </c>
      <c r="C66" s="24">
        <v>2.6</v>
      </c>
      <c r="D66" s="3">
        <v>2.6</v>
      </c>
      <c r="E66" s="16">
        <f t="shared" si="1"/>
        <v>100</v>
      </c>
    </row>
    <row r="67" spans="2:5" ht="16.5" x14ac:dyDescent="0.25">
      <c r="B67" s="11" t="s">
        <v>98</v>
      </c>
      <c r="C67" s="24">
        <v>2.1</v>
      </c>
      <c r="D67" s="3">
        <v>2.1</v>
      </c>
      <c r="E67" s="16">
        <f t="shared" si="1"/>
        <v>100</v>
      </c>
    </row>
    <row r="68" spans="2:5" ht="16.5" x14ac:dyDescent="0.25">
      <c r="B68" s="9" t="s">
        <v>15</v>
      </c>
      <c r="C68" s="24">
        <v>1.4</v>
      </c>
      <c r="D68" s="3">
        <v>1.4</v>
      </c>
      <c r="E68" s="16">
        <f t="shared" si="1"/>
        <v>100</v>
      </c>
    </row>
    <row r="69" spans="2:5" ht="15.75" x14ac:dyDescent="0.25">
      <c r="B69" s="10" t="s">
        <v>65</v>
      </c>
      <c r="C69" s="24">
        <v>4.8</v>
      </c>
      <c r="D69" s="3">
        <v>4.8</v>
      </c>
      <c r="E69" s="16">
        <f t="shared" si="1"/>
        <v>100</v>
      </c>
    </row>
    <row r="70" spans="2:5" ht="16.5" x14ac:dyDescent="0.25">
      <c r="B70" s="9" t="s">
        <v>75</v>
      </c>
      <c r="C70" s="24">
        <v>7.6</v>
      </c>
      <c r="D70" s="3">
        <v>9</v>
      </c>
      <c r="E70" s="16">
        <f t="shared" si="1"/>
        <v>118.42105263157896</v>
      </c>
    </row>
    <row r="71" spans="2:5" ht="16.5" x14ac:dyDescent="0.25">
      <c r="B71" s="9" t="s">
        <v>66</v>
      </c>
      <c r="C71" s="24">
        <v>0.6</v>
      </c>
      <c r="D71" s="3">
        <v>0.8</v>
      </c>
      <c r="E71" s="16">
        <f t="shared" si="1"/>
        <v>133.33333333333334</v>
      </c>
    </row>
    <row r="72" spans="2:5" ht="16.5" x14ac:dyDescent="0.25">
      <c r="B72" s="11" t="s">
        <v>102</v>
      </c>
      <c r="C72" s="24">
        <v>5.0999999999999996</v>
      </c>
      <c r="D72" s="3">
        <v>5.0999999999999996</v>
      </c>
      <c r="E72" s="16">
        <f t="shared" si="1"/>
        <v>100</v>
      </c>
    </row>
    <row r="73" spans="2:5" ht="16.5" x14ac:dyDescent="0.25">
      <c r="B73" s="11" t="s">
        <v>31</v>
      </c>
      <c r="C73" s="24">
        <v>1.05</v>
      </c>
      <c r="D73" s="3">
        <v>1.05</v>
      </c>
      <c r="E73" s="16">
        <f t="shared" si="1"/>
        <v>100</v>
      </c>
    </row>
    <row r="74" spans="2:5" ht="16.5" x14ac:dyDescent="0.25">
      <c r="B74" s="9" t="s">
        <v>34</v>
      </c>
      <c r="C74" s="24">
        <v>6.24</v>
      </c>
      <c r="D74" s="3">
        <v>8.3800000000000008</v>
      </c>
      <c r="E74" s="16">
        <f t="shared" si="1"/>
        <v>134.2948717948718</v>
      </c>
    </row>
    <row r="75" spans="2:5" ht="16.5" x14ac:dyDescent="0.25">
      <c r="B75" s="11" t="s">
        <v>96</v>
      </c>
      <c r="C75" s="24">
        <v>5.3</v>
      </c>
      <c r="D75" s="3">
        <v>5.3</v>
      </c>
      <c r="E75" s="16">
        <f t="shared" si="1"/>
        <v>100</v>
      </c>
    </row>
    <row r="76" spans="2:5" ht="16.5" x14ac:dyDescent="0.25">
      <c r="B76" s="9" t="s">
        <v>47</v>
      </c>
      <c r="C76" s="24">
        <v>7.42</v>
      </c>
      <c r="D76" s="3">
        <v>8.8000000000000007</v>
      </c>
      <c r="E76" s="16">
        <f t="shared" si="1"/>
        <v>118.59838274932616</v>
      </c>
    </row>
    <row r="77" spans="2:5" ht="16.5" x14ac:dyDescent="0.25">
      <c r="B77" s="9" t="s">
        <v>103</v>
      </c>
      <c r="C77" s="24">
        <v>79</v>
      </c>
      <c r="D77" s="3">
        <v>128.80000000000001</v>
      </c>
      <c r="E77" s="16">
        <f t="shared" si="1"/>
        <v>163.03797468354432</v>
      </c>
    </row>
    <row r="78" spans="2:5" ht="15.75" x14ac:dyDescent="0.25">
      <c r="B78" s="14" t="s">
        <v>64</v>
      </c>
      <c r="C78" s="24">
        <v>3.8</v>
      </c>
      <c r="D78" s="3">
        <v>3.8</v>
      </c>
      <c r="E78" s="16">
        <f t="shared" si="1"/>
        <v>100</v>
      </c>
    </row>
    <row r="79" spans="2:5" ht="16.5" x14ac:dyDescent="0.25">
      <c r="B79" s="11" t="s">
        <v>90</v>
      </c>
      <c r="C79" s="24">
        <v>5.6</v>
      </c>
      <c r="D79" s="3">
        <v>5.6</v>
      </c>
      <c r="E79" s="16">
        <f t="shared" si="1"/>
        <v>100</v>
      </c>
    </row>
    <row r="80" spans="2:5" ht="16.5" x14ac:dyDescent="0.25">
      <c r="B80" s="11" t="s">
        <v>107</v>
      </c>
      <c r="C80" s="24">
        <v>20</v>
      </c>
      <c r="D80" s="3">
        <v>20</v>
      </c>
      <c r="E80" s="16">
        <f t="shared" ref="E80:E110" si="2">D80*100/C80</f>
        <v>100</v>
      </c>
    </row>
    <row r="81" spans="2:5" ht="16.5" x14ac:dyDescent="0.25">
      <c r="B81" s="9" t="s">
        <v>83</v>
      </c>
      <c r="C81" s="24">
        <v>224.4</v>
      </c>
      <c r="D81" s="3">
        <v>262</v>
      </c>
      <c r="E81" s="16">
        <f t="shared" si="2"/>
        <v>116.75579322638146</v>
      </c>
    </row>
    <row r="82" spans="2:5" ht="16.5" x14ac:dyDescent="0.25">
      <c r="B82" s="11" t="s">
        <v>92</v>
      </c>
      <c r="C82" s="24">
        <v>2.6</v>
      </c>
      <c r="D82" s="3">
        <v>2.6</v>
      </c>
      <c r="E82" s="16">
        <f t="shared" si="2"/>
        <v>100</v>
      </c>
    </row>
    <row r="83" spans="2:5" ht="16.5" x14ac:dyDescent="0.25">
      <c r="B83" s="9" t="s">
        <v>14</v>
      </c>
      <c r="C83" s="24">
        <v>0.4</v>
      </c>
      <c r="D83" s="3">
        <v>0.4</v>
      </c>
      <c r="E83" s="16">
        <f t="shared" si="2"/>
        <v>100</v>
      </c>
    </row>
    <row r="84" spans="2:5" ht="16.5" x14ac:dyDescent="0.25">
      <c r="B84" s="13" t="s">
        <v>60</v>
      </c>
      <c r="C84" s="24">
        <v>8.6999999999999993</v>
      </c>
      <c r="D84" s="3">
        <v>10.5</v>
      </c>
      <c r="E84" s="16">
        <f t="shared" si="2"/>
        <v>120.68965517241381</v>
      </c>
    </row>
    <row r="85" spans="2:5" ht="16.5" x14ac:dyDescent="0.25">
      <c r="B85" s="9" t="s">
        <v>69</v>
      </c>
      <c r="C85" s="24">
        <v>1.3</v>
      </c>
      <c r="D85" s="3">
        <v>1.3</v>
      </c>
      <c r="E85" s="16">
        <f t="shared" si="2"/>
        <v>100</v>
      </c>
    </row>
    <row r="86" spans="2:5" ht="16.5" x14ac:dyDescent="0.25">
      <c r="B86" s="9" t="s">
        <v>78</v>
      </c>
      <c r="C86" s="24">
        <v>12.24</v>
      </c>
      <c r="D86" s="3">
        <v>12.24</v>
      </c>
      <c r="E86" s="16">
        <f t="shared" si="2"/>
        <v>100</v>
      </c>
    </row>
    <row r="87" spans="2:5" ht="16.5" x14ac:dyDescent="0.25">
      <c r="B87" s="13" t="s">
        <v>91</v>
      </c>
      <c r="C87" s="24">
        <v>5.9</v>
      </c>
      <c r="D87" s="3">
        <v>5.92</v>
      </c>
      <c r="E87" s="16">
        <f t="shared" si="2"/>
        <v>100.33898305084745</v>
      </c>
    </row>
    <row r="88" spans="2:5" ht="16.5" x14ac:dyDescent="0.25">
      <c r="B88" s="9" t="s">
        <v>17</v>
      </c>
      <c r="C88" s="24">
        <v>5</v>
      </c>
      <c r="D88" s="3">
        <v>5.6</v>
      </c>
      <c r="E88" s="16">
        <f t="shared" si="2"/>
        <v>112</v>
      </c>
    </row>
    <row r="89" spans="2:5" ht="16.5" x14ac:dyDescent="0.25">
      <c r="B89" s="9" t="s">
        <v>38</v>
      </c>
      <c r="C89" s="24">
        <v>4.8</v>
      </c>
      <c r="D89" s="3">
        <v>4.8</v>
      </c>
      <c r="E89" s="16">
        <f t="shared" si="2"/>
        <v>100</v>
      </c>
    </row>
    <row r="90" spans="2:5" ht="16.5" x14ac:dyDescent="0.25">
      <c r="B90" s="9" t="s">
        <v>67</v>
      </c>
      <c r="C90" s="24">
        <v>8.5</v>
      </c>
      <c r="D90" s="3">
        <v>8.5</v>
      </c>
      <c r="E90" s="16">
        <f t="shared" si="2"/>
        <v>100</v>
      </c>
    </row>
    <row r="91" spans="2:5" ht="16.5" x14ac:dyDescent="0.25">
      <c r="B91" s="9" t="s">
        <v>39</v>
      </c>
      <c r="C91" s="24">
        <v>2.8</v>
      </c>
      <c r="D91" s="3">
        <v>2.8</v>
      </c>
      <c r="E91" s="16">
        <f t="shared" si="2"/>
        <v>100</v>
      </c>
    </row>
    <row r="92" spans="2:5" ht="16.5" x14ac:dyDescent="0.25">
      <c r="B92" s="11" t="s">
        <v>50</v>
      </c>
      <c r="C92" s="24">
        <v>5.44</v>
      </c>
      <c r="D92" s="3">
        <v>5.52</v>
      </c>
      <c r="E92" s="16">
        <f t="shared" si="2"/>
        <v>101.47058823529412</v>
      </c>
    </row>
    <row r="93" spans="2:5" ht="16.5" x14ac:dyDescent="0.25">
      <c r="B93" s="9" t="s">
        <v>18</v>
      </c>
      <c r="C93" s="24">
        <v>8.9</v>
      </c>
      <c r="D93" s="3">
        <v>8.9</v>
      </c>
      <c r="E93" s="16">
        <f t="shared" si="2"/>
        <v>100</v>
      </c>
    </row>
    <row r="94" spans="2:5" ht="16.5" x14ac:dyDescent="0.25">
      <c r="B94" s="9" t="s">
        <v>73</v>
      </c>
      <c r="C94" s="24">
        <v>1.3</v>
      </c>
      <c r="D94" s="3">
        <v>1.5</v>
      </c>
      <c r="E94" s="16">
        <f t="shared" si="2"/>
        <v>115.38461538461539</v>
      </c>
    </row>
    <row r="95" spans="2:5" ht="16.5" x14ac:dyDescent="0.25">
      <c r="B95" s="9" t="s">
        <v>40</v>
      </c>
      <c r="C95" s="24">
        <v>3.8</v>
      </c>
      <c r="D95" s="3">
        <v>4.0999999999999996</v>
      </c>
      <c r="E95" s="16">
        <f t="shared" si="2"/>
        <v>107.89473684210526</v>
      </c>
    </row>
    <row r="96" spans="2:5" ht="16.5" x14ac:dyDescent="0.25">
      <c r="B96" s="9" t="s">
        <v>16</v>
      </c>
      <c r="C96" s="24">
        <v>0.36</v>
      </c>
      <c r="D96" s="3">
        <v>0.36</v>
      </c>
      <c r="E96" s="16">
        <f t="shared" si="2"/>
        <v>100</v>
      </c>
    </row>
    <row r="97" spans="2:5" ht="16.5" x14ac:dyDescent="0.25">
      <c r="B97" s="9" t="s">
        <v>35</v>
      </c>
      <c r="C97" s="24">
        <v>8</v>
      </c>
      <c r="D97" s="3">
        <v>8</v>
      </c>
      <c r="E97" s="16">
        <f t="shared" si="2"/>
        <v>100</v>
      </c>
    </row>
    <row r="98" spans="2:5" ht="16.5" x14ac:dyDescent="0.25">
      <c r="B98" s="9" t="s">
        <v>30</v>
      </c>
      <c r="C98" s="24">
        <v>0.7</v>
      </c>
      <c r="D98" s="3">
        <v>0.7</v>
      </c>
      <c r="E98" s="16">
        <f t="shared" si="2"/>
        <v>100</v>
      </c>
    </row>
    <row r="99" spans="2:5" ht="16.5" x14ac:dyDescent="0.25">
      <c r="B99" s="9" t="s">
        <v>6</v>
      </c>
      <c r="C99" s="24">
        <v>1.2</v>
      </c>
      <c r="D99" s="3">
        <v>1.2</v>
      </c>
      <c r="E99" s="16">
        <f t="shared" si="2"/>
        <v>100</v>
      </c>
    </row>
    <row r="100" spans="2:5" ht="16.5" x14ac:dyDescent="0.25">
      <c r="B100" s="9" t="s">
        <v>29</v>
      </c>
      <c r="C100" s="24">
        <v>4.0999999999999996</v>
      </c>
      <c r="D100" s="3">
        <v>5.2</v>
      </c>
      <c r="E100" s="16">
        <f t="shared" si="2"/>
        <v>126.82926829268294</v>
      </c>
    </row>
    <row r="101" spans="2:5" ht="16.5" x14ac:dyDescent="0.25">
      <c r="B101" s="9" t="s">
        <v>32</v>
      </c>
      <c r="C101" s="24">
        <v>1.2</v>
      </c>
      <c r="D101" s="3">
        <v>1.2</v>
      </c>
      <c r="E101" s="16">
        <f t="shared" si="2"/>
        <v>100</v>
      </c>
    </row>
    <row r="102" spans="2:5" ht="16.5" x14ac:dyDescent="0.25">
      <c r="B102" s="9" t="s">
        <v>70</v>
      </c>
      <c r="C102" s="24">
        <v>2.2000000000000002</v>
      </c>
      <c r="D102" s="3">
        <v>2.8</v>
      </c>
      <c r="E102" s="16">
        <f t="shared" si="2"/>
        <v>127.27272727272727</v>
      </c>
    </row>
    <row r="103" spans="2:5" ht="16.5" x14ac:dyDescent="0.25">
      <c r="B103" s="9" t="s">
        <v>77</v>
      </c>
      <c r="C103" s="24">
        <v>2.98</v>
      </c>
      <c r="D103" s="3">
        <v>4.46</v>
      </c>
      <c r="E103" s="16">
        <f t="shared" si="2"/>
        <v>149.66442953020135</v>
      </c>
    </row>
    <row r="104" spans="2:5" ht="15.75" x14ac:dyDescent="0.25">
      <c r="B104" s="20" t="s">
        <v>55</v>
      </c>
      <c r="C104" s="24">
        <v>2.2000000000000002</v>
      </c>
      <c r="D104" s="3">
        <v>4.5999999999999996</v>
      </c>
      <c r="E104" s="16">
        <f t="shared" si="2"/>
        <v>209.09090909090904</v>
      </c>
    </row>
    <row r="105" spans="2:5" ht="16.5" x14ac:dyDescent="0.25">
      <c r="B105" s="9" t="s">
        <v>81</v>
      </c>
      <c r="C105" s="24">
        <v>96.6</v>
      </c>
      <c r="D105" s="3">
        <v>116.2</v>
      </c>
      <c r="E105" s="16">
        <f t="shared" si="2"/>
        <v>120.28985507246378</v>
      </c>
    </row>
    <row r="106" spans="2:5" ht="16.5" x14ac:dyDescent="0.25">
      <c r="B106" s="9" t="s">
        <v>86</v>
      </c>
      <c r="C106" s="24">
        <v>1200</v>
      </c>
      <c r="D106" s="3">
        <v>1546.2</v>
      </c>
      <c r="E106" s="16">
        <f t="shared" si="2"/>
        <v>128.85</v>
      </c>
    </row>
    <row r="107" spans="2:5" ht="16.5" x14ac:dyDescent="0.25">
      <c r="B107" s="9" t="s">
        <v>33</v>
      </c>
      <c r="C107" s="24">
        <v>0.54</v>
      </c>
      <c r="D107" s="3">
        <v>0.54</v>
      </c>
      <c r="E107" s="16">
        <f t="shared" si="2"/>
        <v>100</v>
      </c>
    </row>
    <row r="108" spans="2:5" ht="16.5" x14ac:dyDescent="0.25">
      <c r="B108" s="9" t="s">
        <v>84</v>
      </c>
      <c r="C108" s="24">
        <v>4</v>
      </c>
      <c r="D108" s="3">
        <v>4</v>
      </c>
      <c r="E108" s="16">
        <f t="shared" si="2"/>
        <v>100</v>
      </c>
    </row>
    <row r="109" spans="2:5" ht="16.5" x14ac:dyDescent="0.25">
      <c r="B109" s="9" t="s">
        <v>62</v>
      </c>
      <c r="C109" s="24">
        <v>0.1</v>
      </c>
      <c r="D109" s="3">
        <v>1.2</v>
      </c>
      <c r="E109" s="16">
        <f t="shared" si="2"/>
        <v>1200</v>
      </c>
    </row>
    <row r="110" spans="2:5" ht="17.25" thickBot="1" x14ac:dyDescent="0.3">
      <c r="B110" s="21" t="s">
        <v>51</v>
      </c>
      <c r="C110" s="26">
        <v>6.4</v>
      </c>
      <c r="D110" s="17">
        <v>6.4</v>
      </c>
      <c r="E110" s="18">
        <f t="shared" si="2"/>
        <v>100</v>
      </c>
    </row>
    <row r="111" spans="2:5" x14ac:dyDescent="0.25">
      <c r="B111" s="6"/>
    </row>
    <row r="112" spans="2:5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</sheetData>
  <autoFilter ref="B6:E6" xr:uid="{CC6E30D4-4A7A-4BE2-AD1E-3EF9D4E9B5F7}">
    <sortState xmlns:xlrd2="http://schemas.microsoft.com/office/spreadsheetml/2017/richdata2" ref="B7:E110">
      <sortCondition ref="B6"/>
    </sortState>
  </autoFilter>
  <mergeCells count="4">
    <mergeCell ref="B3:E3"/>
    <mergeCell ref="B4:B5"/>
    <mergeCell ref="C4:D4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Макарова Светлана Владимировна</dc:creator>
  <cp:lastModifiedBy>Lizok_ 47</cp:lastModifiedBy>
  <dcterms:created xsi:type="dcterms:W3CDTF">2022-11-09T11:09:58Z</dcterms:created>
  <dcterms:modified xsi:type="dcterms:W3CDTF">2024-02-09T12:24:10Z</dcterms:modified>
</cp:coreProperties>
</file>