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15\kom_cx\ВОЛКОВА\комбикорм 2012-2024\2024\"/>
    </mc:Choice>
  </mc:AlternateContent>
  <xr:revisionPtr revIDLastSave="0" documentId="13_ncr:1_{ACC8A56B-5FE9-48DE-8874-4A5E6B47BFD3}" xr6:coauthVersionLast="47" xr6:coauthVersionMax="47" xr10:uidLastSave="{00000000-0000-0000-0000-000000000000}"/>
  <bookViews>
    <workbookView xWindow="-120" yWindow="-120" windowWidth="29040" windowHeight="15840" xr2:uid="{6E98903C-058A-4019-93D8-784FC47EB2EC}"/>
  </bookViews>
  <sheets>
    <sheet name="Лист1" sheetId="1" r:id="rId1"/>
  </sheets>
  <definedNames>
    <definedName name="_xlnm._FilterDatabase" localSheetId="0" hidden="1">Лист1!$B$6:$E$108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37" i="1" l="1"/>
  <c r="E76" i="1"/>
  <c r="E11" i="1"/>
  <c r="E30" i="1"/>
  <c r="E57" i="1" l="1"/>
  <c r="E62" i="1"/>
  <c r="E63" i="1"/>
  <c r="E96" i="1"/>
  <c r="E32" i="1"/>
  <c r="E25" i="1"/>
  <c r="E50" i="1"/>
  <c r="E104" i="1"/>
  <c r="E53" i="1"/>
  <c r="E73" i="1"/>
  <c r="E47" i="1"/>
  <c r="E20" i="1"/>
  <c r="E44" i="1"/>
  <c r="E29" i="1"/>
  <c r="E79" i="1"/>
  <c r="E16" i="1"/>
  <c r="E81" i="1"/>
  <c r="E78" i="1"/>
  <c r="E28" i="1"/>
  <c r="E48" i="1"/>
  <c r="E7" i="1"/>
  <c r="E26" i="1"/>
  <c r="E82" i="1"/>
  <c r="E88" i="1"/>
  <c r="E61" i="1"/>
  <c r="E58" i="1"/>
  <c r="E52" i="1"/>
  <c r="E80" i="1"/>
  <c r="E59" i="1"/>
  <c r="E86" i="1"/>
  <c r="E17" i="1"/>
  <c r="E40" i="1"/>
  <c r="E21" i="1"/>
  <c r="E41" i="1"/>
  <c r="E31" i="1"/>
  <c r="E49" i="1"/>
  <c r="E36" i="1"/>
  <c r="E69" i="1"/>
  <c r="E83" i="1"/>
  <c r="E56" i="1"/>
  <c r="E19" i="1"/>
  <c r="E67" i="1"/>
  <c r="E100" i="1"/>
  <c r="E35" i="1"/>
  <c r="E43" i="1"/>
  <c r="E102" i="1"/>
  <c r="E106" i="1"/>
  <c r="E68" i="1"/>
  <c r="E60" i="1"/>
  <c r="E74" i="1"/>
  <c r="E64" i="1"/>
  <c r="E99" i="1"/>
  <c r="E13" i="1"/>
  <c r="E84" i="1"/>
  <c r="E27" i="1"/>
  <c r="E75" i="1"/>
  <c r="E70" i="1"/>
  <c r="E105" i="1"/>
  <c r="E98" i="1"/>
  <c r="E107" i="1"/>
  <c r="E87" i="1"/>
  <c r="E24" i="1"/>
  <c r="E66" i="1"/>
  <c r="E85" i="1"/>
  <c r="E42" i="1"/>
  <c r="E38" i="1"/>
  <c r="E18" i="1"/>
  <c r="E34" i="1"/>
  <c r="E22" i="1"/>
  <c r="E45" i="1"/>
  <c r="E91" i="1"/>
  <c r="E15" i="1"/>
  <c r="E101" i="1"/>
  <c r="E33" i="1"/>
  <c r="E72" i="1"/>
  <c r="E39" i="1"/>
  <c r="E46" i="1"/>
  <c r="E93" i="1"/>
  <c r="E71" i="1"/>
  <c r="E77" i="1"/>
  <c r="E9" i="1"/>
  <c r="E14" i="1"/>
  <c r="E90" i="1"/>
  <c r="E8" i="1"/>
  <c r="E89" i="1"/>
  <c r="E97" i="1"/>
  <c r="E103" i="1"/>
  <c r="E94" i="1"/>
  <c r="E92" i="1"/>
  <c r="E95" i="1"/>
  <c r="E12" i="1"/>
  <c r="E10" i="1"/>
  <c r="E51" i="1"/>
  <c r="E65" i="1"/>
  <c r="E54" i="1"/>
  <c r="E55" i="1"/>
</calcChain>
</file>

<file path=xl/sharedStrings.xml><?xml version="1.0" encoding="utf-8"?>
<sst xmlns="http://schemas.openxmlformats.org/spreadsheetml/2006/main" count="107" uniqueCount="107">
  <si>
    <t>Наименование сельскохозяйственного товаропроизводителя</t>
  </si>
  <si>
    <t>Показатель результативности: сохранение и (или) увеличение условного поголовья сельскохозяйственных животных и птицы</t>
  </si>
  <si>
    <t>Процент выполнения плана (%)</t>
  </si>
  <si>
    <t>Плановое значение показателя</t>
  </si>
  <si>
    <t xml:space="preserve">Достигнутое значение показателя </t>
  </si>
  <si>
    <t>Егоров Николай Николаевич</t>
  </si>
  <si>
    <t>Николаев Николай Иванович</t>
  </si>
  <si>
    <t>Елисеев Борис Михайлович</t>
  </si>
  <si>
    <t>Волков Валентин Михайлович</t>
  </si>
  <si>
    <t>Евдокименко Галина Викторовна</t>
  </si>
  <si>
    <t>Каргу Ильмар Петрович</t>
  </si>
  <si>
    <t>Николаева Елена Васильевна</t>
  </si>
  <si>
    <t>Романенко Валентин Григорьевич</t>
  </si>
  <si>
    <t>Окулова Ольга Александровна</t>
  </si>
  <si>
    <t>Таранина Лидия Петровна</t>
  </si>
  <si>
    <t>Смирнова Марина Леонидовна</t>
  </si>
  <si>
    <t>Степанищева Елена Ивановна</t>
  </si>
  <si>
    <t>Васильева Анна Ивановна</t>
  </si>
  <si>
    <t>Кузьменко Вера Ивановна</t>
  </si>
  <si>
    <t>Демченко Виктор Петрович</t>
  </si>
  <si>
    <t>Васильева Татьяна Петровна</t>
  </si>
  <si>
    <t>Кацора Наталия Николаевна</t>
  </si>
  <si>
    <t>Дутикова Людмила Петровна</t>
  </si>
  <si>
    <t>Ершова Наталья Викторовна</t>
  </si>
  <si>
    <t>Кудрявцева Анна Григорьевна</t>
  </si>
  <si>
    <t>Лепихина Лидия Владимировна</t>
  </si>
  <si>
    <t>Молоканов Юрий Николаевич</t>
  </si>
  <si>
    <t>Ушаков Николай Евгеньевич</t>
  </si>
  <si>
    <t>Тойкка Екатерина Петровна</t>
  </si>
  <si>
    <t>Цуцуловская Ирина Ивановна</t>
  </si>
  <si>
    <t>Щеголева Тамара Осиповна</t>
  </si>
  <si>
    <t>Пикалева Наталья Викторовна</t>
  </si>
  <si>
    <t>Тепеницкая Валентина Евгеньевна</t>
  </si>
  <si>
    <t>Белоконь Анастасия Сергеевна</t>
  </si>
  <si>
    <t>Барышникова Галина Владимировна</t>
  </si>
  <si>
    <t>Сопко Татьяна Борисовна</t>
  </si>
  <si>
    <t>Старков Григорий Григорьевич</t>
  </si>
  <si>
    <t>Сурнаев Владимир Аркадьевич</t>
  </si>
  <si>
    <t>Букин Владимир Николаевич</t>
  </si>
  <si>
    <t>Васильева Нина Анатольевна</t>
  </si>
  <si>
    <t>Климченкова Татьяна Викторовна</t>
  </si>
  <si>
    <t>Артамонова Елизавета Григорьевна</t>
  </si>
  <si>
    <t>Медко Евгения Филипповна</t>
  </si>
  <si>
    <t>Гриднев Сергей Львович</t>
  </si>
  <si>
    <t>Подольский Владимир Анатольевич</t>
  </si>
  <si>
    <t>Зимогорова Наталья Евгеньевна</t>
  </si>
  <si>
    <t>Иванова Тамара Дмитриевна</t>
  </si>
  <si>
    <t>Стебелев Геннадий Евгеньевич</t>
  </si>
  <si>
    <t>Яковлев Анатолий Алексеевич</t>
  </si>
  <si>
    <t>Ласточкина Татьяна Геннадьевна</t>
  </si>
  <si>
    <t>Ананьев Виталий Александрович</t>
  </si>
  <si>
    <t>Крюков Сергей Викторович</t>
  </si>
  <si>
    <t>Шарыкина Ирина Анатольевна</t>
  </si>
  <si>
    <t>Зорин Владимир Евгеньевич</t>
  </si>
  <si>
    <t>Голованова Светлана Ивановна</t>
  </si>
  <si>
    <t>Мышастый Валерий Федорович</t>
  </si>
  <si>
    <t>Демидова Светлана Леонидовна</t>
  </si>
  <si>
    <t>Румянцева Анастасия Андреевна</t>
  </si>
  <si>
    <t>Васильева Тамара Павловна</t>
  </si>
  <si>
    <t>Юргенфельд Ольга Викторовна</t>
  </si>
  <si>
    <t>Иванова Зоя Полионовна</t>
  </si>
  <si>
    <t>Руотси Наталья Петровна</t>
  </si>
  <si>
    <t>Осипенко Светлана Васильевна</t>
  </si>
  <si>
    <t>Павлова Галина Дмитриевна</t>
  </si>
  <si>
    <t>Смирнова Александра Александровна</t>
  </si>
  <si>
    <t>Спесивцева Марина Дмитриевна</t>
  </si>
  <si>
    <t>Рыхлова Надежда Дмитриевна</t>
  </si>
  <si>
    <t>Латту Наталья Борисовна</t>
  </si>
  <si>
    <t>Лебедев Алексей Вячеславович</t>
  </si>
  <si>
    <t>Максимова Карине Андреевна</t>
  </si>
  <si>
    <t>Отти Юлия Юрьевна</t>
  </si>
  <si>
    <t>Мелентьев Александр Владимирович</t>
  </si>
  <si>
    <t>Чернышева Любовь Михайловна</t>
  </si>
  <si>
    <t>Сезонова Светлана Павловна</t>
  </si>
  <si>
    <t>Клыковская Альвина Владимировна</t>
  </si>
  <si>
    <t>ИП ГК(Ф)Х Кляпко Нина Романовна</t>
  </si>
  <si>
    <t xml:space="preserve">ИП К(Ф)Х Кадинаева Магидат Минатуллаевна </t>
  </si>
  <si>
    <t>ИП ГК(Ф)Х Михович Яков Иванович</t>
  </si>
  <si>
    <t>ИП ГК(Ф)Х Кононова Лидия Михайловна</t>
  </si>
  <si>
    <t>ИП ГК(Ф)Х Артемьева Маргарита Максимовна</t>
  </si>
  <si>
    <t>ИП ГК(Ф)Х Швец Ирина Валерьевна</t>
  </si>
  <si>
    <t>ИП ГК(Ф)Х Шевцов Роман Анатольевич</t>
  </si>
  <si>
    <t>ИП ГКФХ Пухлякова Лариса Николаевна</t>
  </si>
  <si>
    <t>ИП ГК(Ф)Х Кузьмич Татьяна Борисовна</t>
  </si>
  <si>
    <t>К(Ф)Х Полторацкий Юрий Александрович</t>
  </si>
  <si>
    <t>Отчет о достижении показателей результативности использования субсидий по состоянию на 31.12.2024 года</t>
  </si>
  <si>
    <t>Юрсакова Татьяна Евгеньевна</t>
  </si>
  <si>
    <t>Водясова Алла Евгеньевна</t>
  </si>
  <si>
    <t>Семенова Ольга Вячеславовна</t>
  </si>
  <si>
    <t>Кандакова Ольга Сергеевна</t>
  </si>
  <si>
    <t>Пюльзю Лариса Николаевна</t>
  </si>
  <si>
    <t>Эбель Оксана Сергеевна</t>
  </si>
  <si>
    <t>Рахманина Эмма Юзефовна</t>
  </si>
  <si>
    <t>Выжлецов Сергей Иванович</t>
  </si>
  <si>
    <t>Головин Сергей Леонидович</t>
  </si>
  <si>
    <t>Березкин Илья Николаевич</t>
  </si>
  <si>
    <t>Кожемякин Александр Николаевич</t>
  </si>
  <si>
    <t>Пекарский Игорь Станиславович</t>
  </si>
  <si>
    <t>Сергеев Олег Михайлович</t>
  </si>
  <si>
    <t>КФХ Пухляков Павел Александрович</t>
  </si>
  <si>
    <t>КФХ Мельник Вероника Александровна</t>
  </si>
  <si>
    <t>КФХ Кулюдина Виктория Владимировна</t>
  </si>
  <si>
    <t>ИП Анисимова Дарина Владимировна</t>
  </si>
  <si>
    <t>Петрова Татьяна Федоровна</t>
  </si>
  <si>
    <t>Глава К(Ф)Х Комаров Александр Николаевич</t>
  </si>
  <si>
    <t>Глава К(Ф)Х Виноградова Ольга Владимировна</t>
  </si>
  <si>
    <t>Гопко Светлана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</si>
</sst>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\ ##0.00_-;\-* #\ ##0.00_-;_-* &quot;-&quot;??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3"/>
      <color theme="1"/>
      <name val="Times New Roman"/>
      <charset val="204"/>
    </font>
    <font>
      <sz val="13"/>
      <name val="Times New Roman"/>
      <charset val="204"/>
    </font>
    <font>
      <sz val="12"/>
      <color rgb="FF000000"/>
      <name val="Times New Roman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30">
    <xf numFmtId="0" fontId="0" fillId="0" borderId="0" xfId="0"/>
    <xf numFmtId="2" fontId="2" fillId="2" borderId="5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49" fontId="7" fillId="0" borderId="1" xfId="1" applyNumberFormat="1" applyFont="1" applyBorder="1" applyAlignment="1">
      <alignment vertical="top" wrapText="1"/>
    </xf>
    <xf numFmtId="0" fontId="8" fillId="0" borderId="5" xfId="1" applyFont="1" applyBorder="1" applyAlignment="1">
      <alignment vertical="center" wrapText="1"/>
    </xf>
    <xf numFmtId="4" fontId="3" fillId="0" borderId="0" xfId="0" applyNumberFormat="1" applyFont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1" xr:uid="{953711F3-3B3A-465E-A7CF-935B5A818E8E}"/>
    <cellStyle name="Финансовый 2" xfId="2" xr:uid="{EAB4A679-1099-4F86-ABE0-7D4EE74FFF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30D4-4A7A-4BE2-AD1E-3EF9D4E9B5F7}">
  <dimension ref="B3:E112"/>
  <sheetViews>
    <sheetView tabSelected="1" topLeftCell="A85" zoomScaleNormal="100" workbookViewId="0">
      <selection activeCell="Q91" sqref="Q91"/>
    </sheetView>
  </sheetViews>
  <sheetFormatPr defaultRowHeight="15" x14ac:dyDescent="0.25"/>
  <cols>
    <col min="1" max="1" width="2" customWidth="1"/>
    <col min="2" max="2" width="49.28515625" style="5" customWidth="1"/>
    <col min="3" max="3" width="11.42578125" style="6" customWidth="1"/>
    <col min="4" max="4" width="11.140625" style="6" customWidth="1"/>
    <col min="5" max="5" width="14" style="6" customWidth="1"/>
  </cols>
  <sheetData>
    <row r="3" spans="2:5" ht="70.5" customHeight="1" x14ac:dyDescent="0.25">
      <c r="B3" s="21" t="s">
        <v>85</v>
      </c>
      <c r="C3" s="22"/>
      <c r="D3" s="22"/>
      <c r="E3" s="23"/>
    </row>
    <row r="4" spans="2:5" ht="15.75" x14ac:dyDescent="0.25">
      <c r="B4" s="24" t="s">
        <v>0</v>
      </c>
      <c r="C4" s="26" t="s">
        <v>1</v>
      </c>
      <c r="D4" s="27"/>
      <c r="E4" s="28" t="s">
        <v>2</v>
      </c>
    </row>
    <row r="5" spans="2:5" ht="78.75" x14ac:dyDescent="0.25">
      <c r="B5" s="25"/>
      <c r="C5" s="1" t="s">
        <v>3</v>
      </c>
      <c r="D5" s="1" t="s">
        <v>4</v>
      </c>
      <c r="E5" s="28"/>
    </row>
    <row r="6" spans="2:5" x14ac:dyDescent="0.25">
      <c r="B6" s="9">
        <v>1</v>
      </c>
      <c r="C6" s="10">
        <v>2</v>
      </c>
      <c r="D6" s="11">
        <v>3</v>
      </c>
      <c r="E6" s="11">
        <v>4</v>
      </c>
    </row>
    <row r="7" spans="2:5" ht="16.5" x14ac:dyDescent="0.25">
      <c r="B7" s="14" t="s">
        <v>50</v>
      </c>
      <c r="C7" s="4">
        <v>3</v>
      </c>
      <c r="D7" s="4">
        <v>3</v>
      </c>
      <c r="E7" s="3">
        <f>D7*100/C7</f>
        <v>100</v>
      </c>
    </row>
    <row r="8" spans="2:5" ht="16.5" x14ac:dyDescent="0.25">
      <c r="B8" s="14" t="s">
        <v>41</v>
      </c>
      <c r="C8" s="4">
        <v>65.099999999999994</v>
      </c>
      <c r="D8" s="4">
        <v>65.099999999999994</v>
      </c>
      <c r="E8" s="3">
        <f>D8*100/C8</f>
        <v>100</v>
      </c>
    </row>
    <row r="9" spans="2:5" ht="16.5" x14ac:dyDescent="0.25">
      <c r="B9" s="12" t="s">
        <v>34</v>
      </c>
      <c r="C9" s="4">
        <v>2.2999999999999998</v>
      </c>
      <c r="D9" s="4">
        <v>2.9</v>
      </c>
      <c r="E9" s="3">
        <f>D9*100/C9</f>
        <v>126.08695652173914</v>
      </c>
    </row>
    <row r="10" spans="2:5" ht="16.5" x14ac:dyDescent="0.25">
      <c r="B10" s="12" t="s">
        <v>33</v>
      </c>
      <c r="C10" s="4">
        <v>45.8</v>
      </c>
      <c r="D10" s="4">
        <v>50</v>
      </c>
      <c r="E10" s="3">
        <f>D10*100/C10</f>
        <v>109.1703056768559</v>
      </c>
    </row>
    <row r="11" spans="2:5" ht="16.5" x14ac:dyDescent="0.25">
      <c r="B11" s="17" t="s">
        <v>95</v>
      </c>
      <c r="C11" s="4">
        <v>1.9</v>
      </c>
      <c r="D11" s="4">
        <v>2.2000000000000002</v>
      </c>
      <c r="E11" s="3">
        <f>D11*100/C11</f>
        <v>115.78947368421055</v>
      </c>
    </row>
    <row r="12" spans="2:5" ht="16.5" x14ac:dyDescent="0.25">
      <c r="B12" s="13" t="s">
        <v>38</v>
      </c>
      <c r="C12" s="4">
        <v>0.76</v>
      </c>
      <c r="D12" s="4">
        <v>0.76</v>
      </c>
      <c r="E12" s="3">
        <f t="shared" ref="E12:E30" si="0">D12*100/C12</f>
        <v>100</v>
      </c>
    </row>
    <row r="13" spans="2:5" ht="16.5" x14ac:dyDescent="0.25">
      <c r="B13" s="12" t="s">
        <v>17</v>
      </c>
      <c r="C13" s="4">
        <v>0.5</v>
      </c>
      <c r="D13" s="4">
        <v>0.7</v>
      </c>
      <c r="E13" s="3">
        <f t="shared" si="0"/>
        <v>140</v>
      </c>
    </row>
    <row r="14" spans="2:5" ht="16.5" x14ac:dyDescent="0.25">
      <c r="B14" s="12" t="s">
        <v>39</v>
      </c>
      <c r="C14" s="4">
        <v>1.7</v>
      </c>
      <c r="D14" s="4">
        <v>1.76</v>
      </c>
      <c r="E14" s="3">
        <f t="shared" si="0"/>
        <v>103.52941176470588</v>
      </c>
    </row>
    <row r="15" spans="2:5" ht="16.5" x14ac:dyDescent="0.25">
      <c r="B15" s="13" t="s">
        <v>58</v>
      </c>
      <c r="C15" s="4">
        <v>1.4</v>
      </c>
      <c r="D15" s="4">
        <v>2.6</v>
      </c>
      <c r="E15" s="3">
        <f t="shared" si="0"/>
        <v>185.71428571428572</v>
      </c>
    </row>
    <row r="16" spans="2:5" ht="16.5" x14ac:dyDescent="0.25">
      <c r="B16" s="12" t="s">
        <v>20</v>
      </c>
      <c r="C16" s="4">
        <v>31.1</v>
      </c>
      <c r="D16" s="4">
        <v>39.5</v>
      </c>
      <c r="E16" s="3">
        <f t="shared" si="0"/>
        <v>127.0096463022508</v>
      </c>
    </row>
    <row r="17" spans="2:5" ht="16.5" x14ac:dyDescent="0.25">
      <c r="B17" s="12" t="s">
        <v>87</v>
      </c>
      <c r="C17" s="4">
        <v>14.1</v>
      </c>
      <c r="D17" s="4">
        <v>14.2</v>
      </c>
      <c r="E17" s="3">
        <f t="shared" si="0"/>
        <v>100.70921985815603</v>
      </c>
    </row>
    <row r="18" spans="2:5" ht="16.5" x14ac:dyDescent="0.25">
      <c r="B18" s="12" t="s">
        <v>8</v>
      </c>
      <c r="C18" s="4">
        <v>1.9</v>
      </c>
      <c r="D18" s="4">
        <v>2.65</v>
      </c>
      <c r="E18" s="3">
        <f t="shared" si="0"/>
        <v>139.47368421052633</v>
      </c>
    </row>
    <row r="19" spans="2:5" ht="16.5" x14ac:dyDescent="0.25">
      <c r="B19" s="12" t="s">
        <v>93</v>
      </c>
      <c r="C19" s="4">
        <v>1.8</v>
      </c>
      <c r="D19" s="4">
        <v>2.6</v>
      </c>
      <c r="E19" s="3">
        <f t="shared" si="0"/>
        <v>144.44444444444443</v>
      </c>
    </row>
    <row r="20" spans="2:5" ht="16.5" x14ac:dyDescent="0.25">
      <c r="B20" s="12" t="s">
        <v>104</v>
      </c>
      <c r="C20" s="4">
        <v>306</v>
      </c>
      <c r="D20" s="4">
        <v>312</v>
      </c>
      <c r="E20" s="3">
        <f t="shared" si="0"/>
        <v>101.96078431372548</v>
      </c>
    </row>
    <row r="21" spans="2:5" ht="15.75" customHeight="1" x14ac:dyDescent="0.25">
      <c r="B21" s="13" t="s">
        <v>105</v>
      </c>
      <c r="C21" s="4">
        <v>22.4</v>
      </c>
      <c r="D21" s="4">
        <v>29.2</v>
      </c>
      <c r="E21" s="3">
        <f t="shared" si="0"/>
        <v>130.35714285714286</v>
      </c>
    </row>
    <row r="22" spans="2:5" ht="16.5" x14ac:dyDescent="0.25">
      <c r="B22" s="13" t="s">
        <v>54</v>
      </c>
      <c r="C22" s="4">
        <v>3.4</v>
      </c>
      <c r="D22" s="4">
        <v>3.4</v>
      </c>
      <c r="E22" s="3">
        <f t="shared" si="0"/>
        <v>100</v>
      </c>
    </row>
    <row r="23" spans="2:5" ht="16.5" x14ac:dyDescent="0.25">
      <c r="B23" s="13" t="s">
        <v>106</v>
      </c>
      <c r="C23" s="4">
        <v>1.8</v>
      </c>
      <c r="D23" s="4">
        <v>1.8</v>
      </c>
      <c r="E23" s="3">
        <f t="shared" ref="E23" si="1">D23*100/C23</f>
        <v>100</v>
      </c>
    </row>
    <row r="24" spans="2:5" ht="16.5" x14ac:dyDescent="0.25">
      <c r="B24" s="12" t="s">
        <v>94</v>
      </c>
      <c r="C24" s="4">
        <v>2.61</v>
      </c>
      <c r="D24" s="4">
        <v>4.4000000000000004</v>
      </c>
      <c r="E24" s="3">
        <f t="shared" si="0"/>
        <v>168.58237547892725</v>
      </c>
    </row>
    <row r="25" spans="2:5" ht="16.5" x14ac:dyDescent="0.25">
      <c r="B25" s="12" t="s">
        <v>43</v>
      </c>
      <c r="C25" s="4">
        <v>66.2</v>
      </c>
      <c r="D25" s="4">
        <v>70.2</v>
      </c>
      <c r="E25" s="3">
        <f t="shared" si="0"/>
        <v>106.04229607250755</v>
      </c>
    </row>
    <row r="26" spans="2:5" ht="16.5" x14ac:dyDescent="0.25">
      <c r="B26" s="12" t="s">
        <v>56</v>
      </c>
      <c r="C26" s="4">
        <v>12.3</v>
      </c>
      <c r="D26" s="4">
        <v>12.3</v>
      </c>
      <c r="E26" s="3">
        <f t="shared" si="0"/>
        <v>100</v>
      </c>
    </row>
    <row r="27" spans="2:5" ht="16.5" x14ac:dyDescent="0.25">
      <c r="B27" s="12" t="s">
        <v>19</v>
      </c>
      <c r="C27" s="4">
        <v>0.3</v>
      </c>
      <c r="D27" s="4">
        <v>0.3</v>
      </c>
      <c r="E27" s="3">
        <f t="shared" si="0"/>
        <v>100</v>
      </c>
    </row>
    <row r="28" spans="2:5" ht="16.5" x14ac:dyDescent="0.25">
      <c r="B28" s="12" t="s">
        <v>22</v>
      </c>
      <c r="C28" s="4">
        <v>0.52</v>
      </c>
      <c r="D28" s="4">
        <v>0.52</v>
      </c>
      <c r="E28" s="3">
        <f t="shared" si="0"/>
        <v>100</v>
      </c>
    </row>
    <row r="29" spans="2:5" ht="16.5" x14ac:dyDescent="0.25">
      <c r="B29" s="12" t="s">
        <v>9</v>
      </c>
      <c r="C29" s="4">
        <v>5.7</v>
      </c>
      <c r="D29" s="4">
        <v>5.7</v>
      </c>
      <c r="E29" s="3">
        <f t="shared" si="0"/>
        <v>100</v>
      </c>
    </row>
    <row r="30" spans="2:5" ht="16.5" x14ac:dyDescent="0.25">
      <c r="B30" s="12" t="s">
        <v>5</v>
      </c>
      <c r="C30" s="4">
        <v>2.2000000000000002</v>
      </c>
      <c r="D30" s="4">
        <v>2.2000000000000002</v>
      </c>
      <c r="E30" s="3">
        <f t="shared" si="0"/>
        <v>100</v>
      </c>
    </row>
    <row r="31" spans="2:5" ht="16.5" x14ac:dyDescent="0.25">
      <c r="B31" s="12" t="s">
        <v>7</v>
      </c>
      <c r="C31" s="4">
        <v>5.4</v>
      </c>
      <c r="D31" s="4">
        <v>5.4</v>
      </c>
      <c r="E31" s="3">
        <f t="shared" ref="E31:E62" si="2">D31*100/C31</f>
        <v>100</v>
      </c>
    </row>
    <row r="32" spans="2:5" ht="16.5" x14ac:dyDescent="0.25">
      <c r="B32" s="12" t="s">
        <v>23</v>
      </c>
      <c r="C32" s="4">
        <v>1.1399999999999999</v>
      </c>
      <c r="D32" s="4">
        <v>1.44</v>
      </c>
      <c r="E32" s="3">
        <f t="shared" si="2"/>
        <v>126.31578947368422</v>
      </c>
    </row>
    <row r="33" spans="2:5" ht="16.5" x14ac:dyDescent="0.25">
      <c r="B33" s="12" t="s">
        <v>45</v>
      </c>
      <c r="C33" s="4">
        <v>9.56</v>
      </c>
      <c r="D33" s="4">
        <v>9.56</v>
      </c>
      <c r="E33" s="3">
        <f t="shared" si="2"/>
        <v>100</v>
      </c>
    </row>
    <row r="34" spans="2:5" ht="16.5" x14ac:dyDescent="0.25">
      <c r="B34" s="13" t="s">
        <v>53</v>
      </c>
      <c r="C34" s="4">
        <v>16</v>
      </c>
      <c r="D34" s="4">
        <v>16</v>
      </c>
      <c r="E34" s="3">
        <f t="shared" si="2"/>
        <v>100</v>
      </c>
    </row>
    <row r="35" spans="2:5" ht="16.5" x14ac:dyDescent="0.25">
      <c r="B35" s="13" t="s">
        <v>60</v>
      </c>
      <c r="C35" s="4">
        <v>2</v>
      </c>
      <c r="D35" s="4">
        <v>2</v>
      </c>
      <c r="E35" s="3">
        <f t="shared" si="2"/>
        <v>100</v>
      </c>
    </row>
    <row r="36" spans="2:5" ht="16.5" x14ac:dyDescent="0.25">
      <c r="B36" s="12" t="s">
        <v>46</v>
      </c>
      <c r="C36" s="4">
        <v>7</v>
      </c>
      <c r="D36" s="4">
        <v>7</v>
      </c>
      <c r="E36" s="3">
        <f t="shared" si="2"/>
        <v>100</v>
      </c>
    </row>
    <row r="37" spans="2:5" ht="16.5" x14ac:dyDescent="0.25">
      <c r="B37" s="13" t="s">
        <v>102</v>
      </c>
      <c r="C37" s="4">
        <v>61</v>
      </c>
      <c r="D37" s="20">
        <v>92.4</v>
      </c>
      <c r="E37" s="3">
        <f>D37*100/C37</f>
        <v>151.47540983606558</v>
      </c>
    </row>
    <row r="38" spans="2:5" ht="18" customHeight="1" x14ac:dyDescent="0.25">
      <c r="B38" s="13" t="s">
        <v>79</v>
      </c>
      <c r="C38" s="4">
        <v>71.900000000000006</v>
      </c>
      <c r="D38" s="4">
        <v>76.5</v>
      </c>
      <c r="E38" s="3">
        <f t="shared" si="2"/>
        <v>106.39777468706536</v>
      </c>
    </row>
    <row r="39" spans="2:5" ht="16.5" x14ac:dyDescent="0.25">
      <c r="B39" s="12" t="s">
        <v>75</v>
      </c>
      <c r="C39" s="4">
        <v>101</v>
      </c>
      <c r="D39" s="4">
        <v>102.8</v>
      </c>
      <c r="E39" s="3">
        <f t="shared" si="2"/>
        <v>101.78217821782178</v>
      </c>
    </row>
    <row r="40" spans="2:5" ht="16.5" x14ac:dyDescent="0.25">
      <c r="B40" s="12" t="s">
        <v>78</v>
      </c>
      <c r="C40" s="4">
        <v>380</v>
      </c>
      <c r="D40" s="4">
        <v>380</v>
      </c>
      <c r="E40" s="3">
        <f t="shared" si="2"/>
        <v>100</v>
      </c>
    </row>
    <row r="41" spans="2:5" ht="16.5" x14ac:dyDescent="0.25">
      <c r="B41" s="12" t="s">
        <v>83</v>
      </c>
      <c r="C41" s="4">
        <v>229.3</v>
      </c>
      <c r="D41" s="4">
        <v>276.2</v>
      </c>
      <c r="E41" s="3">
        <f t="shared" si="2"/>
        <v>120.45355429568251</v>
      </c>
    </row>
    <row r="42" spans="2:5" ht="16.5" x14ac:dyDescent="0.25">
      <c r="B42" s="12" t="s">
        <v>77</v>
      </c>
      <c r="C42" s="4">
        <v>1143.4000000000001</v>
      </c>
      <c r="D42" s="4">
        <v>1146</v>
      </c>
      <c r="E42" s="3">
        <f t="shared" si="2"/>
        <v>100.22739198880531</v>
      </c>
    </row>
    <row r="43" spans="2:5" ht="16.5" x14ac:dyDescent="0.25">
      <c r="B43" s="12" t="s">
        <v>80</v>
      </c>
      <c r="C43" s="4">
        <v>116.2</v>
      </c>
      <c r="D43" s="4">
        <v>198.4</v>
      </c>
      <c r="E43" s="3">
        <f t="shared" si="2"/>
        <v>170.74010327022376</v>
      </c>
    </row>
    <row r="44" spans="2:5" ht="16.5" x14ac:dyDescent="0.25">
      <c r="B44" s="12" t="s">
        <v>81</v>
      </c>
      <c r="C44" s="4">
        <v>1546.2</v>
      </c>
      <c r="D44" s="4">
        <v>1893</v>
      </c>
      <c r="E44" s="3">
        <f t="shared" si="2"/>
        <v>122.42918121847109</v>
      </c>
    </row>
    <row r="45" spans="2:5" ht="16.5" x14ac:dyDescent="0.25">
      <c r="B45" s="12" t="s">
        <v>82</v>
      </c>
      <c r="C45" s="4">
        <v>262</v>
      </c>
      <c r="D45" s="4">
        <v>291.39999999999998</v>
      </c>
      <c r="E45" s="3">
        <f t="shared" si="2"/>
        <v>111.22137404580151</v>
      </c>
    </row>
    <row r="46" spans="2:5" ht="18" customHeight="1" x14ac:dyDescent="0.25">
      <c r="B46" s="12" t="s">
        <v>76</v>
      </c>
      <c r="C46" s="4">
        <v>45</v>
      </c>
      <c r="D46" s="29">
        <v>45</v>
      </c>
      <c r="E46" s="3">
        <f t="shared" si="2"/>
        <v>100</v>
      </c>
    </row>
    <row r="47" spans="2:5" ht="16.5" x14ac:dyDescent="0.25">
      <c r="B47" s="12" t="s">
        <v>84</v>
      </c>
      <c r="C47" s="4">
        <v>128.80000000000001</v>
      </c>
      <c r="D47" s="4">
        <v>128.80000000000001</v>
      </c>
      <c r="E47" s="3">
        <f t="shared" si="2"/>
        <v>100</v>
      </c>
    </row>
    <row r="48" spans="2:5" ht="16.5" x14ac:dyDescent="0.25">
      <c r="B48" s="12" t="s">
        <v>89</v>
      </c>
      <c r="C48" s="4">
        <v>15.68</v>
      </c>
      <c r="D48" s="4">
        <v>15.7</v>
      </c>
      <c r="E48" s="3">
        <f t="shared" si="2"/>
        <v>100.12755102040816</v>
      </c>
    </row>
    <row r="49" spans="2:5" ht="16.5" x14ac:dyDescent="0.25">
      <c r="B49" s="12" t="s">
        <v>10</v>
      </c>
      <c r="C49" s="4">
        <v>1.1000000000000001</v>
      </c>
      <c r="D49" s="4">
        <v>1.1000000000000001</v>
      </c>
      <c r="E49" s="3">
        <f t="shared" si="2"/>
        <v>100</v>
      </c>
    </row>
    <row r="50" spans="2:5" ht="16.5" x14ac:dyDescent="0.25">
      <c r="B50" s="12" t="s">
        <v>21</v>
      </c>
      <c r="C50" s="4">
        <v>0.88</v>
      </c>
      <c r="D50" s="4">
        <v>0.88</v>
      </c>
      <c r="E50" s="3">
        <f t="shared" si="2"/>
        <v>100</v>
      </c>
    </row>
    <row r="51" spans="2:5" ht="16.5" x14ac:dyDescent="0.25">
      <c r="B51" s="12" t="s">
        <v>40</v>
      </c>
      <c r="C51" s="4">
        <v>0.7</v>
      </c>
      <c r="D51" s="4">
        <v>0.7</v>
      </c>
      <c r="E51" s="3">
        <f t="shared" si="2"/>
        <v>100</v>
      </c>
    </row>
    <row r="52" spans="2:5" ht="16.5" x14ac:dyDescent="0.25">
      <c r="B52" s="12" t="s">
        <v>74</v>
      </c>
      <c r="C52" s="4">
        <v>3.4</v>
      </c>
      <c r="D52" s="4">
        <v>5.5</v>
      </c>
      <c r="E52" s="3">
        <f t="shared" si="2"/>
        <v>161.76470588235296</v>
      </c>
    </row>
    <row r="53" spans="2:5" ht="16.5" x14ac:dyDescent="0.25">
      <c r="B53" s="12" t="s">
        <v>96</v>
      </c>
      <c r="C53" s="4">
        <v>0.46</v>
      </c>
      <c r="D53" s="4">
        <v>0.54</v>
      </c>
      <c r="E53" s="3">
        <f t="shared" si="2"/>
        <v>117.39130434782608</v>
      </c>
    </row>
    <row r="54" spans="2:5" ht="16.5" x14ac:dyDescent="0.25">
      <c r="B54" s="12" t="s">
        <v>51</v>
      </c>
      <c r="C54" s="4">
        <v>44.5</v>
      </c>
      <c r="D54" s="4">
        <v>45.7</v>
      </c>
      <c r="E54" s="3">
        <f t="shared" si="2"/>
        <v>102.69662921348315</v>
      </c>
    </row>
    <row r="55" spans="2:5" ht="16.5" x14ac:dyDescent="0.25">
      <c r="B55" s="12" t="s">
        <v>24</v>
      </c>
      <c r="C55" s="2">
        <v>2.7</v>
      </c>
      <c r="D55" s="2">
        <v>2.9</v>
      </c>
      <c r="E55" s="3">
        <f t="shared" si="2"/>
        <v>107.4074074074074</v>
      </c>
    </row>
    <row r="56" spans="2:5" ht="16.5" x14ac:dyDescent="0.25">
      <c r="B56" s="13" t="s">
        <v>18</v>
      </c>
      <c r="C56" s="4">
        <v>0.4</v>
      </c>
      <c r="D56" s="4">
        <v>0.7</v>
      </c>
      <c r="E56" s="3">
        <f t="shared" si="2"/>
        <v>175</v>
      </c>
    </row>
    <row r="57" spans="2:5" ht="16.5" x14ac:dyDescent="0.25">
      <c r="B57" s="13" t="s">
        <v>101</v>
      </c>
      <c r="C57" s="4">
        <v>26.6</v>
      </c>
      <c r="D57" s="4">
        <v>26.8</v>
      </c>
      <c r="E57" s="3">
        <f t="shared" si="2"/>
        <v>100.75187969924812</v>
      </c>
    </row>
    <row r="58" spans="2:5" ht="16.5" x14ac:dyDescent="0.25">
      <c r="B58" s="13" t="s">
        <v>100</v>
      </c>
      <c r="C58" s="4">
        <v>59.8</v>
      </c>
      <c r="D58" s="4">
        <v>60.3</v>
      </c>
      <c r="E58" s="3">
        <f t="shared" si="2"/>
        <v>100.83612040133779</v>
      </c>
    </row>
    <row r="59" spans="2:5" ht="16.5" x14ac:dyDescent="0.25">
      <c r="B59" s="13" t="s">
        <v>99</v>
      </c>
      <c r="C59" s="4">
        <v>20</v>
      </c>
      <c r="D59" s="4">
        <v>20</v>
      </c>
      <c r="E59" s="3">
        <f t="shared" si="2"/>
        <v>100</v>
      </c>
    </row>
    <row r="60" spans="2:5" ht="16.5" x14ac:dyDescent="0.25">
      <c r="B60" s="12" t="s">
        <v>49</v>
      </c>
      <c r="C60" s="4">
        <v>1.4</v>
      </c>
      <c r="D60" s="4">
        <v>3</v>
      </c>
      <c r="E60" s="3">
        <f t="shared" si="2"/>
        <v>214.28571428571431</v>
      </c>
    </row>
    <row r="61" spans="2:5" ht="16.5" x14ac:dyDescent="0.25">
      <c r="B61" s="12" t="s">
        <v>67</v>
      </c>
      <c r="C61" s="4">
        <v>4.74</v>
      </c>
      <c r="D61" s="4">
        <v>4.92</v>
      </c>
      <c r="E61" s="3">
        <f t="shared" si="2"/>
        <v>103.79746835443038</v>
      </c>
    </row>
    <row r="62" spans="2:5" ht="16.5" x14ac:dyDescent="0.25">
      <c r="B62" s="12" t="s">
        <v>68</v>
      </c>
      <c r="C62" s="4">
        <v>4.8</v>
      </c>
      <c r="D62" s="4">
        <v>4.8</v>
      </c>
      <c r="E62" s="3">
        <f t="shared" si="2"/>
        <v>100</v>
      </c>
    </row>
    <row r="63" spans="2:5" ht="16.5" x14ac:dyDescent="0.25">
      <c r="B63" s="12" t="s">
        <v>25</v>
      </c>
      <c r="C63" s="4">
        <v>4.8</v>
      </c>
      <c r="D63" s="4">
        <v>5.6</v>
      </c>
      <c r="E63" s="3">
        <f t="shared" ref="E63:E95" si="3">D63*100/C63</f>
        <v>116.66666666666667</v>
      </c>
    </row>
    <row r="64" spans="2:5" ht="16.5" x14ac:dyDescent="0.25">
      <c r="B64" s="12" t="s">
        <v>69</v>
      </c>
      <c r="C64" s="4">
        <v>7</v>
      </c>
      <c r="D64" s="4">
        <v>9.9499999999999993</v>
      </c>
      <c r="E64" s="3">
        <f t="shared" si="3"/>
        <v>142.14285714285714</v>
      </c>
    </row>
    <row r="65" spans="2:5" ht="16.5" x14ac:dyDescent="0.25">
      <c r="B65" s="12" t="s">
        <v>42</v>
      </c>
      <c r="C65" s="4">
        <v>3.46</v>
      </c>
      <c r="D65" s="4">
        <v>3.5</v>
      </c>
      <c r="E65" s="3">
        <f t="shared" si="3"/>
        <v>101.15606936416185</v>
      </c>
    </row>
    <row r="66" spans="2:5" ht="16.5" x14ac:dyDescent="0.25">
      <c r="B66" s="12" t="s">
        <v>71</v>
      </c>
      <c r="C66" s="4">
        <v>3.9</v>
      </c>
      <c r="D66" s="29">
        <v>3.9</v>
      </c>
      <c r="E66" s="3">
        <f t="shared" si="3"/>
        <v>100</v>
      </c>
    </row>
    <row r="67" spans="2:5" ht="16.5" x14ac:dyDescent="0.25">
      <c r="B67" s="12" t="s">
        <v>26</v>
      </c>
      <c r="C67" s="4">
        <v>4.5999999999999996</v>
      </c>
      <c r="D67" s="4">
        <v>4.5999999999999996</v>
      </c>
      <c r="E67" s="3">
        <f t="shared" si="3"/>
        <v>100</v>
      </c>
    </row>
    <row r="68" spans="2:5" ht="16.5" x14ac:dyDescent="0.25">
      <c r="B68" s="12" t="s">
        <v>55</v>
      </c>
      <c r="C68" s="4">
        <v>10</v>
      </c>
      <c r="D68" s="4">
        <v>10</v>
      </c>
      <c r="E68" s="3">
        <f t="shared" si="3"/>
        <v>100</v>
      </c>
    </row>
    <row r="69" spans="2:5" ht="16.5" x14ac:dyDescent="0.25">
      <c r="B69" s="12" t="s">
        <v>6</v>
      </c>
      <c r="C69" s="4">
        <v>5.32</v>
      </c>
      <c r="D69" s="4">
        <v>5.42</v>
      </c>
      <c r="E69" s="3">
        <f t="shared" si="3"/>
        <v>101.87969924812029</v>
      </c>
    </row>
    <row r="70" spans="2:5" ht="16.5" x14ac:dyDescent="0.25">
      <c r="B70" s="12" t="s">
        <v>11</v>
      </c>
      <c r="C70" s="4">
        <v>0.6</v>
      </c>
      <c r="D70" s="4">
        <v>0.6</v>
      </c>
      <c r="E70" s="3">
        <f t="shared" si="3"/>
        <v>100</v>
      </c>
    </row>
    <row r="71" spans="2:5" ht="16.5" x14ac:dyDescent="0.25">
      <c r="B71" s="12" t="s">
        <v>13</v>
      </c>
      <c r="C71" s="4">
        <v>1.4</v>
      </c>
      <c r="D71" s="4">
        <v>1.4</v>
      </c>
      <c r="E71" s="3">
        <f t="shared" si="3"/>
        <v>100</v>
      </c>
    </row>
    <row r="72" spans="2:5" ht="16.5" x14ac:dyDescent="0.25">
      <c r="B72" s="12" t="s">
        <v>62</v>
      </c>
      <c r="C72" s="4">
        <v>2.6</v>
      </c>
      <c r="D72" s="29">
        <v>2.6</v>
      </c>
      <c r="E72" s="3">
        <f t="shared" si="3"/>
        <v>100</v>
      </c>
    </row>
    <row r="73" spans="2:5" ht="16.5" x14ac:dyDescent="0.25">
      <c r="B73" s="12" t="s">
        <v>70</v>
      </c>
      <c r="C73" s="4">
        <v>7.7</v>
      </c>
      <c r="D73" s="4">
        <v>8.3000000000000007</v>
      </c>
      <c r="E73" s="3">
        <f t="shared" si="3"/>
        <v>107.7922077922078</v>
      </c>
    </row>
    <row r="74" spans="2:5" ht="16.5" x14ac:dyDescent="0.25">
      <c r="B74" s="12" t="s">
        <v>63</v>
      </c>
      <c r="C74" s="4">
        <v>0.8</v>
      </c>
      <c r="D74" s="4">
        <v>0.8</v>
      </c>
      <c r="E74" s="3">
        <f t="shared" si="3"/>
        <v>100</v>
      </c>
    </row>
    <row r="75" spans="2:5" ht="16.5" x14ac:dyDescent="0.25">
      <c r="B75" s="12" t="s">
        <v>97</v>
      </c>
      <c r="C75" s="4">
        <v>9.9</v>
      </c>
      <c r="D75" s="4">
        <v>14.9</v>
      </c>
      <c r="E75" s="3">
        <f t="shared" si="3"/>
        <v>150.50505050505049</v>
      </c>
    </row>
    <row r="76" spans="2:5" ht="16.5" x14ac:dyDescent="0.25">
      <c r="B76" s="12" t="s">
        <v>103</v>
      </c>
      <c r="C76" s="4">
        <v>1.65</v>
      </c>
      <c r="D76" s="4">
        <v>1.65</v>
      </c>
      <c r="E76" s="3">
        <f t="shared" si="3"/>
        <v>100</v>
      </c>
    </row>
    <row r="77" spans="2:5" ht="15.75" x14ac:dyDescent="0.25">
      <c r="B77" s="15" t="s">
        <v>31</v>
      </c>
      <c r="C77" s="4">
        <v>8.1999999999999993</v>
      </c>
      <c r="D77" s="4">
        <v>8.56</v>
      </c>
      <c r="E77" s="3">
        <f t="shared" si="3"/>
        <v>104.39024390243904</v>
      </c>
    </row>
    <row r="78" spans="2:5" ht="16.5" x14ac:dyDescent="0.25">
      <c r="B78" s="12" t="s">
        <v>44</v>
      </c>
      <c r="C78" s="4">
        <v>9.48</v>
      </c>
      <c r="D78" s="4">
        <v>10.71</v>
      </c>
      <c r="E78" s="3">
        <f t="shared" si="3"/>
        <v>112.97468354430379</v>
      </c>
    </row>
    <row r="79" spans="2:5" ht="16.5" x14ac:dyDescent="0.25">
      <c r="B79" s="13" t="s">
        <v>90</v>
      </c>
      <c r="C79" s="4">
        <v>3.2</v>
      </c>
      <c r="D79" s="4">
        <v>3.2</v>
      </c>
      <c r="E79" s="3">
        <f t="shared" si="3"/>
        <v>100</v>
      </c>
    </row>
    <row r="80" spans="2:5" ht="16.5" x14ac:dyDescent="0.25">
      <c r="B80" s="12" t="s">
        <v>92</v>
      </c>
      <c r="C80" s="4">
        <v>3.5</v>
      </c>
      <c r="D80" s="4">
        <v>3.5</v>
      </c>
      <c r="E80" s="3">
        <f t="shared" si="3"/>
        <v>100</v>
      </c>
    </row>
    <row r="81" spans="2:5" ht="16.5" x14ac:dyDescent="0.25">
      <c r="B81" s="14" t="s">
        <v>12</v>
      </c>
      <c r="C81" s="4">
        <v>0.4</v>
      </c>
      <c r="D81" s="4">
        <v>0.4</v>
      </c>
      <c r="E81" s="3">
        <f t="shared" si="3"/>
        <v>100</v>
      </c>
    </row>
    <row r="82" spans="2:5" ht="16.5" x14ac:dyDescent="0.25">
      <c r="B82" s="16" t="s">
        <v>57</v>
      </c>
      <c r="C82" s="4">
        <v>5.6</v>
      </c>
      <c r="D82" s="4">
        <v>8</v>
      </c>
      <c r="E82" s="3">
        <f t="shared" si="3"/>
        <v>142.85714285714286</v>
      </c>
    </row>
    <row r="83" spans="2:5" ht="16.5" x14ac:dyDescent="0.25">
      <c r="B83" s="16" t="s">
        <v>61</v>
      </c>
      <c r="C83" s="4">
        <v>4.0999999999999996</v>
      </c>
      <c r="D83" s="4">
        <v>4.0999999999999996</v>
      </c>
      <c r="E83" s="3">
        <f t="shared" si="3"/>
        <v>100</v>
      </c>
    </row>
    <row r="84" spans="2:5" ht="16.5" x14ac:dyDescent="0.25">
      <c r="B84" s="14" t="s">
        <v>66</v>
      </c>
      <c r="C84" s="4">
        <v>2</v>
      </c>
      <c r="D84" s="4">
        <v>2</v>
      </c>
      <c r="E84" s="3">
        <f t="shared" si="3"/>
        <v>100</v>
      </c>
    </row>
    <row r="85" spans="2:5" ht="16.5" x14ac:dyDescent="0.25">
      <c r="B85" s="14" t="s">
        <v>73</v>
      </c>
      <c r="C85" s="4">
        <v>12.24</v>
      </c>
      <c r="D85" s="4">
        <v>12.24</v>
      </c>
      <c r="E85" s="3">
        <f t="shared" si="3"/>
        <v>100</v>
      </c>
    </row>
    <row r="86" spans="2:5" ht="16.5" x14ac:dyDescent="0.25">
      <c r="B86" s="14" t="s">
        <v>88</v>
      </c>
      <c r="C86" s="4">
        <v>0.7</v>
      </c>
      <c r="D86" s="29">
        <v>0.7</v>
      </c>
      <c r="E86" s="3">
        <f t="shared" si="3"/>
        <v>100</v>
      </c>
    </row>
    <row r="87" spans="2:5" ht="16.5" x14ac:dyDescent="0.25">
      <c r="B87" s="14" t="s">
        <v>98</v>
      </c>
      <c r="C87" s="4">
        <v>6</v>
      </c>
      <c r="D87" s="4">
        <v>6</v>
      </c>
      <c r="E87" s="3">
        <f t="shared" si="3"/>
        <v>100</v>
      </c>
    </row>
    <row r="88" spans="2:5" ht="16.5" x14ac:dyDescent="0.25">
      <c r="B88" s="14" t="s">
        <v>64</v>
      </c>
      <c r="C88" s="4">
        <v>8.1999999999999993</v>
      </c>
      <c r="D88" s="4">
        <v>9.1999999999999993</v>
      </c>
      <c r="E88" s="3">
        <f t="shared" si="3"/>
        <v>112.19512195121951</v>
      </c>
    </row>
    <row r="89" spans="2:5" ht="16.5" x14ac:dyDescent="0.25">
      <c r="B89" s="14" t="s">
        <v>15</v>
      </c>
      <c r="C89" s="4">
        <v>2.6</v>
      </c>
      <c r="D89" s="4">
        <v>5.2</v>
      </c>
      <c r="E89" s="3">
        <f t="shared" si="3"/>
        <v>200</v>
      </c>
    </row>
    <row r="90" spans="2:5" ht="16.5" x14ac:dyDescent="0.25">
      <c r="B90" s="14" t="s">
        <v>35</v>
      </c>
      <c r="C90" s="4">
        <v>5.8</v>
      </c>
      <c r="D90" s="4">
        <v>5.8</v>
      </c>
      <c r="E90" s="3">
        <f t="shared" si="3"/>
        <v>100</v>
      </c>
    </row>
    <row r="91" spans="2:5" ht="16.5" x14ac:dyDescent="0.25">
      <c r="B91" s="14" t="s">
        <v>65</v>
      </c>
      <c r="C91" s="4">
        <v>5.5</v>
      </c>
      <c r="D91" s="4">
        <v>5.5</v>
      </c>
      <c r="E91" s="3">
        <f t="shared" si="3"/>
        <v>100</v>
      </c>
    </row>
    <row r="92" spans="2:5" ht="16.5" x14ac:dyDescent="0.25">
      <c r="B92" s="12" t="s">
        <v>36</v>
      </c>
      <c r="C92" s="4">
        <v>2.8</v>
      </c>
      <c r="D92" s="4">
        <v>2.8</v>
      </c>
      <c r="E92" s="3">
        <f t="shared" si="3"/>
        <v>100</v>
      </c>
    </row>
    <row r="93" spans="2:5" ht="16.5" x14ac:dyDescent="0.25">
      <c r="B93" s="12" t="s">
        <v>47</v>
      </c>
      <c r="C93" s="4">
        <v>5.52</v>
      </c>
      <c r="D93" s="4">
        <v>6.12</v>
      </c>
      <c r="E93" s="3">
        <f t="shared" si="3"/>
        <v>110.86956521739131</v>
      </c>
    </row>
    <row r="94" spans="2:5" ht="16.5" x14ac:dyDescent="0.25">
      <c r="B94" s="12" t="s">
        <v>16</v>
      </c>
      <c r="C94" s="4">
        <v>4.4000000000000004</v>
      </c>
      <c r="D94" s="4">
        <v>4.4000000000000004</v>
      </c>
      <c r="E94" s="3">
        <f t="shared" si="3"/>
        <v>100</v>
      </c>
    </row>
    <row r="95" spans="2:5" ht="16.5" x14ac:dyDescent="0.25">
      <c r="B95" s="12" t="s">
        <v>37</v>
      </c>
      <c r="C95" s="4">
        <v>4.0999999999999996</v>
      </c>
      <c r="D95" s="4">
        <v>4.0999999999999996</v>
      </c>
      <c r="E95" s="3">
        <f t="shared" si="3"/>
        <v>100</v>
      </c>
    </row>
    <row r="96" spans="2:5" ht="16.5" x14ac:dyDescent="0.25">
      <c r="B96" s="12" t="s">
        <v>14</v>
      </c>
      <c r="C96" s="4">
        <v>0.36</v>
      </c>
      <c r="D96" s="4">
        <v>0.36</v>
      </c>
      <c r="E96" s="3">
        <f t="shared" ref="E96:E107" si="4">D96*100/C96</f>
        <v>100</v>
      </c>
    </row>
    <row r="97" spans="2:5" ht="15.75" x14ac:dyDescent="0.25">
      <c r="B97" s="15" t="s">
        <v>32</v>
      </c>
      <c r="C97" s="4">
        <v>7.6</v>
      </c>
      <c r="D97" s="4">
        <v>7.6</v>
      </c>
      <c r="E97" s="3">
        <f t="shared" si="4"/>
        <v>100</v>
      </c>
    </row>
    <row r="98" spans="2:5" ht="16.5" x14ac:dyDescent="0.25">
      <c r="B98" s="12" t="s">
        <v>28</v>
      </c>
      <c r="C98" s="4">
        <v>0.7</v>
      </c>
      <c r="D98" s="29">
        <v>0.7</v>
      </c>
      <c r="E98" s="3">
        <f t="shared" si="4"/>
        <v>100</v>
      </c>
    </row>
    <row r="99" spans="2:5" ht="16.5" x14ac:dyDescent="0.25">
      <c r="B99" s="12" t="s">
        <v>27</v>
      </c>
      <c r="C99" s="4">
        <v>4.5</v>
      </c>
      <c r="D99" s="4">
        <v>4.5999999999999996</v>
      </c>
      <c r="E99" s="3">
        <f t="shared" si="4"/>
        <v>102.22222222222221</v>
      </c>
    </row>
    <row r="100" spans="2:5" ht="16.5" x14ac:dyDescent="0.25">
      <c r="B100" s="12" t="s">
        <v>29</v>
      </c>
      <c r="C100" s="4">
        <v>1.2</v>
      </c>
      <c r="D100" s="4">
        <v>1.2</v>
      </c>
      <c r="E100" s="3">
        <f t="shared" si="4"/>
        <v>100</v>
      </c>
    </row>
    <row r="101" spans="2:5" ht="16.5" x14ac:dyDescent="0.25">
      <c r="B101" s="12" t="s">
        <v>72</v>
      </c>
      <c r="C101" s="4">
        <v>2.2599999999999998</v>
      </c>
      <c r="D101" s="4">
        <v>2.72</v>
      </c>
      <c r="E101" s="3">
        <f t="shared" si="4"/>
        <v>120.35398230088497</v>
      </c>
    </row>
    <row r="102" spans="2:5" ht="16.5" x14ac:dyDescent="0.25">
      <c r="B102" s="12" t="s">
        <v>52</v>
      </c>
      <c r="C102" s="4">
        <v>2.4</v>
      </c>
      <c r="D102" s="4">
        <v>4</v>
      </c>
      <c r="E102" s="3">
        <f t="shared" si="4"/>
        <v>166.66666666666669</v>
      </c>
    </row>
    <row r="103" spans="2:5" ht="15.75" x14ac:dyDescent="0.25">
      <c r="B103" s="18" t="s">
        <v>30</v>
      </c>
      <c r="C103" s="4">
        <v>0.54</v>
      </c>
      <c r="D103" s="4">
        <v>0.54</v>
      </c>
      <c r="E103" s="3">
        <f t="shared" si="4"/>
        <v>100</v>
      </c>
    </row>
    <row r="104" spans="2:5" ht="16.5" x14ac:dyDescent="0.25">
      <c r="B104" s="14" t="s">
        <v>91</v>
      </c>
      <c r="C104" s="4">
        <v>1.8</v>
      </c>
      <c r="D104" s="4">
        <v>1.8</v>
      </c>
      <c r="E104" s="3">
        <f t="shared" si="4"/>
        <v>100</v>
      </c>
    </row>
    <row r="105" spans="2:5" x14ac:dyDescent="0.25">
      <c r="B105" s="7" t="s">
        <v>59</v>
      </c>
      <c r="C105" s="4">
        <v>0.1</v>
      </c>
      <c r="D105" s="4">
        <v>0.1</v>
      </c>
      <c r="E105" s="3">
        <f t="shared" si="4"/>
        <v>100</v>
      </c>
    </row>
    <row r="106" spans="2:5" ht="16.5" x14ac:dyDescent="0.25">
      <c r="B106" s="14" t="s">
        <v>86</v>
      </c>
      <c r="C106" s="4">
        <v>1.58</v>
      </c>
      <c r="D106" s="4">
        <v>2.2599999999999998</v>
      </c>
      <c r="E106" s="3">
        <f t="shared" si="4"/>
        <v>143.03797468354429</v>
      </c>
    </row>
    <row r="107" spans="2:5" ht="16.5" x14ac:dyDescent="0.25">
      <c r="B107" s="14" t="s">
        <v>48</v>
      </c>
      <c r="C107" s="4">
        <v>6.4</v>
      </c>
      <c r="D107" s="4">
        <v>6.4</v>
      </c>
      <c r="E107" s="3">
        <f t="shared" si="4"/>
        <v>100</v>
      </c>
    </row>
    <row r="108" spans="2:5" x14ac:dyDescent="0.25">
      <c r="B108" s="8"/>
      <c r="E108" s="19"/>
    </row>
    <row r="109" spans="2:5" x14ac:dyDescent="0.25">
      <c r="B109" s="8"/>
    </row>
    <row r="110" spans="2:5" x14ac:dyDescent="0.25">
      <c r="B110" s="8"/>
    </row>
    <row r="111" spans="2:5" x14ac:dyDescent="0.25">
      <c r="B111" s="8"/>
    </row>
    <row r="112" spans="2:5" x14ac:dyDescent="0.25">
      <c r="B112" s="8"/>
    </row>
  </sheetData>
  <autoFilter ref="B6:E108" xr:uid="{CC6E30D4-4A7A-4BE2-AD1E-3EF9D4E9B5F7}">
    <sortState xmlns:xlrd2="http://schemas.microsoft.com/office/spreadsheetml/2017/richdata2" ref="B7:E107">
      <sortCondition ref="B6"/>
    </sortState>
  </autoFilter>
  <mergeCells count="4">
    <mergeCell ref="B3:E3"/>
    <mergeCell ref="B4:B5"/>
    <mergeCell ref="C4:D4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Макарова Светлана Владимировна</dc:creator>
  <cp:lastModifiedBy>Lizok_ 47</cp:lastModifiedBy>
  <dcterms:created xsi:type="dcterms:W3CDTF">2022-11-09T11:09:58Z</dcterms:created>
  <dcterms:modified xsi:type="dcterms:W3CDTF">2025-01-23T08:51:01Z</dcterms:modified>
</cp:coreProperties>
</file>