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4240" windowHeight="11655"/>
  </bookViews>
  <sheets>
    <sheet name="Прилож 35" sheetId="1" r:id="rId1"/>
    <sheet name="Лист2" sheetId="2" r:id="rId2"/>
    <sheet name="расчет" sheetId="4" r:id="rId3"/>
    <sheet name="Лист3" sheetId="3" r:id="rId4"/>
  </sheets>
  <calcPr calcId="124519"/>
</workbook>
</file>

<file path=xl/calcChain.xml><?xml version="1.0" encoding="utf-8"?>
<calcChain xmlns="http://schemas.openxmlformats.org/spreadsheetml/2006/main">
  <c r="C20" i="1"/>
  <c r="D9" i="4"/>
  <c r="D10"/>
  <c r="D11"/>
  <c r="D12"/>
  <c r="D13"/>
  <c r="D14"/>
  <c r="D15"/>
  <c r="D16"/>
  <c r="D17"/>
  <c r="D18"/>
  <c r="D8"/>
  <c r="E19"/>
  <c r="D19" s="1"/>
  <c r="C19"/>
</calcChain>
</file>

<file path=xl/sharedStrings.xml><?xml version="1.0" encoding="utf-8"?>
<sst xmlns="http://schemas.openxmlformats.org/spreadsheetml/2006/main" count="42" uniqueCount="24">
  <si>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</si>
  <si>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</si>
  <si>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</si>
  <si>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</si>
  <si>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</si>
  <si>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</si>
  <si>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</si>
  <si>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</si>
  <si>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</si>
  <si>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</si>
  <si>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</si>
  <si>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</si>
  <si>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</si>
  <si>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</si>
  <si>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Приложение 35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</si>
  <si>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</si>
  <si>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</si>
  <si>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</si>
  <si>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2015 год
</t>
  </si>
  <si>
    <t>от 2015 года №</t>
  </si>
  <si>
    <t>(поправки сентябрь)</t>
  </si>
  <si>
    <t>Уточнение</t>
  </si>
  <si>
    <t>Поправки декабрь</t>
  </si>
  <si>
    <t>от 18 декабря 2015 года № 116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</si>
</sst>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164" fontId="2" fillId="0" borderId="1" xfId="0" applyNumberFormat="1" applyFont="1" applyBorder="1"/>
    <xf numFmtId="164" fontId="5" fillId="0" borderId="1" xfId="0" applyNumberFormat="1" applyFont="1" applyBorder="1" applyAlignment="1">
      <alignment wrapText="1"/>
    </xf>
    <xf numFmtId="164" fontId="4" fillId="2" borderId="1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"/>
  <sheetViews>
    <sheetView tabSelected="1" topLeftCell="A13" workbookViewId="0">
      <selection activeCell="E4" sqref="E4"/>
    </sheetView>
  </sheetViews>
  <sheetFormatPr defaultRowHeight="15"/>
  <cols>
    <col min="1" max="1" width="9.85546875" customWidth="1"/>
    <col min="2" max="2" width="43.5703125" customWidth="1"/>
    <col min="3" max="3" width="29.140625" customWidth="1"/>
  </cols>
  <sheetData>
    <row r="1" spans="1:4" ht="15" customHeight="1">
      <c r="C1" s="2" t="s">
        <v>14</v>
      </c>
    </row>
    <row r="2" spans="1:4" ht="15" customHeight="1">
      <c r="C2" s="2" t="s">
        <v>15</v>
      </c>
    </row>
    <row r="3" spans="1:4" ht="15" customHeight="1">
      <c r="C3" s="2" t="s">
        <v>16</v>
      </c>
    </row>
    <row r="4" spans="1:4" ht="15" customHeight="1">
      <c r="C4" s="2" t="s">
        <v>23</v>
      </c>
    </row>
    <row r="5" spans="1:4" ht="15" customHeight="1">
      <c r="C5" s="1"/>
    </row>
    <row r="6" spans="1:4" ht="133.5" customHeight="1">
      <c r="A6" s="17" t="s">
        <v>18</v>
      </c>
      <c r="B6" s="17"/>
      <c r="C6" s="17"/>
    </row>
    <row r="7" spans="1:4" ht="47.25" customHeight="1">
      <c r="A7" s="16" t="s">
        <v>0</v>
      </c>
      <c r="B7" s="16" t="s">
        <v>1</v>
      </c>
      <c r="C7" s="16" t="s">
        <v>2</v>
      </c>
      <c r="D7" s="9"/>
    </row>
    <row r="8" spans="1:4">
      <c r="A8" s="16"/>
      <c r="B8" s="16"/>
      <c r="C8" s="16"/>
      <c r="D8" s="9"/>
    </row>
    <row r="9" spans="1:4" ht="19.5" customHeight="1">
      <c r="A9" s="8">
        <v>601</v>
      </c>
      <c r="B9" s="4" t="s">
        <v>3</v>
      </c>
      <c r="C9" s="12">
        <v>7150</v>
      </c>
      <c r="D9" s="9"/>
    </row>
    <row r="10" spans="1:4" ht="19.5" customHeight="1">
      <c r="A10" s="8">
        <v>602</v>
      </c>
      <c r="B10" s="4" t="s">
        <v>4</v>
      </c>
      <c r="C10" s="12">
        <v>33575</v>
      </c>
      <c r="D10" s="9"/>
    </row>
    <row r="11" spans="1:4" ht="19.5" customHeight="1">
      <c r="A11" s="8">
        <v>603</v>
      </c>
      <c r="B11" s="4" t="s">
        <v>5</v>
      </c>
      <c r="C11" s="12">
        <v>3280</v>
      </c>
      <c r="D11" s="9"/>
    </row>
    <row r="12" spans="1:4" ht="19.5" customHeight="1">
      <c r="A12" s="8">
        <v>607</v>
      </c>
      <c r="B12" s="4" t="s">
        <v>6</v>
      </c>
      <c r="C12" s="12">
        <v>3450</v>
      </c>
      <c r="D12" s="9"/>
    </row>
    <row r="13" spans="1:4" ht="19.5" customHeight="1">
      <c r="A13" s="8">
        <v>608</v>
      </c>
      <c r="B13" s="4" t="s">
        <v>7</v>
      </c>
      <c r="C13" s="12">
        <v>2850</v>
      </c>
      <c r="D13" s="9"/>
    </row>
    <row r="14" spans="1:4" ht="19.5" customHeight="1">
      <c r="A14" s="8">
        <v>610</v>
      </c>
      <c r="B14" s="4" t="s">
        <v>8</v>
      </c>
      <c r="C14" s="12">
        <v>5100</v>
      </c>
      <c r="D14" s="9"/>
    </row>
    <row r="15" spans="1:4" ht="19.5" customHeight="1">
      <c r="A15" s="8">
        <v>611</v>
      </c>
      <c r="B15" s="4" t="s">
        <v>9</v>
      </c>
      <c r="C15" s="12">
        <v>14900</v>
      </c>
      <c r="D15" s="9"/>
    </row>
    <row r="16" spans="1:4" ht="19.5" customHeight="1">
      <c r="A16" s="8">
        <v>612</v>
      </c>
      <c r="B16" s="4" t="s">
        <v>10</v>
      </c>
      <c r="C16" s="12">
        <v>12800</v>
      </c>
      <c r="D16" s="9"/>
    </row>
    <row r="17" spans="1:4" ht="19.5" customHeight="1">
      <c r="A17" s="8">
        <v>613</v>
      </c>
      <c r="B17" s="4" t="s">
        <v>11</v>
      </c>
      <c r="C17" s="12">
        <v>3800</v>
      </c>
      <c r="D17" s="9"/>
    </row>
    <row r="18" spans="1:4" ht="19.5" customHeight="1">
      <c r="A18" s="8">
        <v>615</v>
      </c>
      <c r="B18" s="4" t="s">
        <v>12</v>
      </c>
      <c r="C18" s="15">
        <v>6500</v>
      </c>
      <c r="D18" s="9"/>
    </row>
    <row r="19" spans="1:4" ht="19.5" customHeight="1">
      <c r="A19" s="8">
        <v>616</v>
      </c>
      <c r="B19" s="4" t="s">
        <v>13</v>
      </c>
      <c r="C19" s="12">
        <v>7000</v>
      </c>
      <c r="D19" s="9"/>
    </row>
    <row r="20" spans="1:4" ht="19.5" customHeight="1">
      <c r="A20" s="8"/>
      <c r="B20" s="3" t="s">
        <v>17</v>
      </c>
      <c r="C20" s="13">
        <f>SUM(C9:C19)</f>
        <v>100405</v>
      </c>
      <c r="D20" s="9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"/>
  <sheetViews>
    <sheetView workbookViewId="0">
      <selection activeCell="J6" sqref="J6"/>
    </sheetView>
  </sheetViews>
  <sheetFormatPr defaultRowHeight="15"/>
  <cols>
    <col min="1" max="1" width="9.85546875" customWidth="1"/>
    <col min="2" max="2" width="37.5703125" customWidth="1"/>
    <col min="3" max="5" width="12.85546875" customWidth="1"/>
  </cols>
  <sheetData>
    <row r="1" spans="1:5" ht="15" customHeight="1">
      <c r="C1" s="2"/>
      <c r="D1" s="2"/>
      <c r="E1" s="2" t="s">
        <v>14</v>
      </c>
    </row>
    <row r="2" spans="1:5" ht="15" customHeight="1">
      <c r="C2" s="2"/>
      <c r="D2" s="2"/>
      <c r="E2" s="2" t="s">
        <v>15</v>
      </c>
    </row>
    <row r="3" spans="1:5" ht="15" customHeight="1">
      <c r="C3" s="2"/>
      <c r="D3" s="2"/>
      <c r="E3" s="2" t="s">
        <v>16</v>
      </c>
    </row>
    <row r="4" spans="1:5" ht="15" customHeight="1">
      <c r="C4" s="2"/>
      <c r="D4" s="2"/>
      <c r="E4" s="2" t="s">
        <v>19</v>
      </c>
    </row>
    <row r="5" spans="1:5" ht="15" customHeight="1">
      <c r="C5" s="1"/>
    </row>
    <row r="6" spans="1:5" ht="133.5" customHeight="1">
      <c r="A6" s="18" t="s">
        <v>18</v>
      </c>
      <c r="B6" s="18"/>
      <c r="C6" s="18"/>
      <c r="D6" s="18"/>
      <c r="E6" s="18"/>
    </row>
    <row r="7" spans="1:5" ht="47.25" customHeight="1">
      <c r="A7" s="7" t="s">
        <v>0</v>
      </c>
      <c r="B7" s="7" t="s">
        <v>1</v>
      </c>
      <c r="C7" s="7" t="s">
        <v>20</v>
      </c>
      <c r="D7" s="10" t="s">
        <v>21</v>
      </c>
      <c r="E7" s="10" t="s">
        <v>22</v>
      </c>
    </row>
    <row r="8" spans="1:5" ht="19.5" customHeight="1">
      <c r="A8" s="7">
        <v>601</v>
      </c>
      <c r="B8" s="4" t="s">
        <v>3</v>
      </c>
      <c r="C8" s="5">
        <v>7000</v>
      </c>
      <c r="D8" s="11">
        <f>E8-C8</f>
        <v>150</v>
      </c>
      <c r="E8" s="12">
        <v>7150</v>
      </c>
    </row>
    <row r="9" spans="1:5" ht="19.5" customHeight="1">
      <c r="A9" s="7">
        <v>602</v>
      </c>
      <c r="B9" s="4" t="s">
        <v>4</v>
      </c>
      <c r="C9" s="5">
        <v>31000</v>
      </c>
      <c r="D9" s="11">
        <f t="shared" ref="D9:D18" si="0">E9-C9</f>
        <v>2575</v>
      </c>
      <c r="E9" s="12">
        <v>33575</v>
      </c>
    </row>
    <row r="10" spans="1:5" ht="19.5" customHeight="1">
      <c r="A10" s="7">
        <v>603</v>
      </c>
      <c r="B10" s="4" t="s">
        <v>5</v>
      </c>
      <c r="C10" s="5">
        <v>3491.5</v>
      </c>
      <c r="D10" s="11">
        <f t="shared" si="0"/>
        <v>-211.5</v>
      </c>
      <c r="E10" s="12">
        <v>3280</v>
      </c>
    </row>
    <row r="11" spans="1:5" ht="19.5" customHeight="1">
      <c r="A11" s="7">
        <v>607</v>
      </c>
      <c r="B11" s="4" t="s">
        <v>6</v>
      </c>
      <c r="C11" s="5">
        <v>2600</v>
      </c>
      <c r="D11" s="11">
        <f t="shared" si="0"/>
        <v>850</v>
      </c>
      <c r="E11" s="12">
        <v>3450</v>
      </c>
    </row>
    <row r="12" spans="1:5" ht="19.5" customHeight="1">
      <c r="A12" s="7">
        <v>608</v>
      </c>
      <c r="B12" s="4" t="s">
        <v>7</v>
      </c>
      <c r="C12" s="5">
        <v>2850</v>
      </c>
      <c r="D12" s="11">
        <f t="shared" si="0"/>
        <v>0</v>
      </c>
      <c r="E12" s="12">
        <v>2850</v>
      </c>
    </row>
    <row r="13" spans="1:5" ht="19.5" customHeight="1">
      <c r="A13" s="7">
        <v>610</v>
      </c>
      <c r="B13" s="4" t="s">
        <v>8</v>
      </c>
      <c r="C13" s="5">
        <v>5300</v>
      </c>
      <c r="D13" s="11">
        <f t="shared" si="0"/>
        <v>-200</v>
      </c>
      <c r="E13" s="12">
        <v>5100</v>
      </c>
    </row>
    <row r="14" spans="1:5" ht="19.5" customHeight="1">
      <c r="A14" s="7">
        <v>611</v>
      </c>
      <c r="B14" s="4" t="s">
        <v>9</v>
      </c>
      <c r="C14" s="5">
        <v>13200</v>
      </c>
      <c r="D14" s="11">
        <f t="shared" si="0"/>
        <v>1700</v>
      </c>
      <c r="E14" s="12">
        <v>14900</v>
      </c>
    </row>
    <row r="15" spans="1:5" ht="19.5" customHeight="1">
      <c r="A15" s="7">
        <v>612</v>
      </c>
      <c r="B15" s="4" t="s">
        <v>10</v>
      </c>
      <c r="C15" s="5">
        <v>12800</v>
      </c>
      <c r="D15" s="11">
        <f t="shared" si="0"/>
        <v>0</v>
      </c>
      <c r="E15" s="12">
        <v>12800</v>
      </c>
    </row>
    <row r="16" spans="1:5" ht="19.5" customHeight="1">
      <c r="A16" s="7">
        <v>613</v>
      </c>
      <c r="B16" s="4" t="s">
        <v>11</v>
      </c>
      <c r="C16" s="5">
        <v>3110</v>
      </c>
      <c r="D16" s="11">
        <f t="shared" si="0"/>
        <v>690</v>
      </c>
      <c r="E16" s="12">
        <v>3800</v>
      </c>
    </row>
    <row r="17" spans="1:5" ht="19.5" customHeight="1">
      <c r="A17" s="7">
        <v>615</v>
      </c>
      <c r="B17" s="4" t="s">
        <v>12</v>
      </c>
      <c r="C17" s="5">
        <v>6100</v>
      </c>
      <c r="D17" s="11">
        <f t="shared" si="0"/>
        <v>400</v>
      </c>
      <c r="E17" s="15">
        <v>6500</v>
      </c>
    </row>
    <row r="18" spans="1:5" ht="19.5" customHeight="1">
      <c r="A18" s="7">
        <v>616</v>
      </c>
      <c r="B18" s="4" t="s">
        <v>13</v>
      </c>
      <c r="C18" s="5">
        <v>6267</v>
      </c>
      <c r="D18" s="11">
        <f t="shared" si="0"/>
        <v>733</v>
      </c>
      <c r="E18" s="12">
        <v>7000</v>
      </c>
    </row>
    <row r="19" spans="1:5" ht="19.5" customHeight="1">
      <c r="A19" s="7"/>
      <c r="B19" s="3" t="s">
        <v>17</v>
      </c>
      <c r="C19" s="6">
        <f>SUM(C8:C18)</f>
        <v>93718.5</v>
      </c>
      <c r="D19" s="14">
        <f>E19-C19</f>
        <v>6686.5</v>
      </c>
      <c r="E19" s="13">
        <f>SUM(E8:E18)</f>
        <v>100405</v>
      </c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 35</vt:lpstr>
      <vt:lpstr>Лист2</vt:lpstr>
      <vt:lpstr>расчет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Ворожбитова Ольга Борисовна</cp:lastModifiedBy>
  <cp:lastPrinted>2015-12-21T07:41:22Z</cp:lastPrinted>
  <dcterms:created xsi:type="dcterms:W3CDTF">2015-02-12T07:42:40Z</dcterms:created>
  <dcterms:modified xsi:type="dcterms:W3CDTF">2015-12-21T07:41:27Z</dcterms:modified>
</cp:coreProperties>
</file>