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10- РЕШЕНИЯ 20.12.2024\№ 105 бюджет округа\БЮДЖЕТ 25-27\"/>
    </mc:Choice>
  </mc:AlternateContent>
  <xr:revisionPtr revIDLastSave="0" documentId="13_ncr:1_{FE811245-4A18-4F0C-A643-6AEC361435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ирование расходов" sheetId="1" r:id="rId1"/>
  </sheets>
  <calcPr calcId="191029"/>
</workbook>
</file>

<file path=xl/calcChain.xml><?xml version="1.0" encoding="utf-8"?>
<calcChain xmlns="http://schemas.openxmlformats.org/spreadsheetml/2006/main">
  <c r="C47" i="1" l="1"/>
  <c r="D47" i="1"/>
  <c r="E47" i="1"/>
  <c r="F47" i="1"/>
  <c r="G47" i="1"/>
  <c r="H47" i="1"/>
  <c r="I47" i="1"/>
  <c r="J47" i="1"/>
  <c r="K47" i="1"/>
  <c r="L47" i="1"/>
  <c r="M47" i="1"/>
  <c r="B47" i="1"/>
  <c r="C21" i="1"/>
  <c r="D21" i="1"/>
  <c r="E21" i="1"/>
  <c r="F21" i="1"/>
  <c r="G21" i="1"/>
  <c r="H21" i="1"/>
  <c r="I21" i="1"/>
  <c r="J21" i="1"/>
  <c r="K21" i="1"/>
  <c r="L21" i="1"/>
  <c r="M21" i="1"/>
  <c r="B21" i="1"/>
  <c r="C17" i="1"/>
  <c r="D17" i="1"/>
  <c r="E17" i="1"/>
  <c r="F17" i="1"/>
  <c r="G17" i="1"/>
  <c r="H17" i="1"/>
  <c r="I17" i="1"/>
  <c r="J17" i="1"/>
  <c r="K17" i="1"/>
  <c r="L17" i="1"/>
  <c r="M17" i="1"/>
  <c r="B17" i="1"/>
  <c r="C14" i="1"/>
  <c r="D14" i="1"/>
  <c r="E14" i="1"/>
  <c r="F14" i="1"/>
  <c r="G14" i="1"/>
  <c r="H14" i="1"/>
  <c r="I14" i="1"/>
  <c r="J14" i="1"/>
  <c r="K14" i="1"/>
  <c r="L14" i="1"/>
  <c r="M14" i="1"/>
  <c r="B14" i="1"/>
  <c r="C11" i="1"/>
  <c r="D11" i="1"/>
  <c r="E11" i="1"/>
  <c r="F11" i="1"/>
  <c r="G11" i="1"/>
  <c r="H11" i="1"/>
  <c r="I11" i="1"/>
  <c r="J11" i="1"/>
  <c r="K11" i="1"/>
  <c r="L11" i="1"/>
  <c r="M11" i="1"/>
  <c r="B11" i="1"/>
</calcChain>
</file>

<file path=xl/sharedStrings.xml><?xml version="1.0" encoding="utf-8"?>
<sst xmlns="http://schemas.openxmlformats.org/spreadsheetml/2006/main" count="64" uniqueCount="55">
  <si>
    <t>Муниципальная программа Гатчинского муниципального округа "Современное образование в Гатчинском муниципальном округе"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</si>
  <si>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</si>
  <si>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</si>
  <si>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</si>
  <si>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</si>
  <si>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</si>
  <si>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</si>
  <si>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</si>
  <si>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</si>
  <si>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</si>
  <si>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округа "Развитие транспортной системы Гатчинского муниципального округа"</t>
  </si>
  <si>
    <t>Изъятие объектов недвижимого имущества в целях реконструкции ул.Рощинская в г.Гатчина</t>
  </si>
  <si>
    <t>Реконструкция а/д "Подъезд к д.Хаймино"</t>
  </si>
  <si>
    <t>Реконструкция а/д "Мариенбург-д.Котельниково-д.Педлино-д.Черново" в т.ч. проектно-изыскательские работы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</si>
  <si>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</si>
  <si>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</t>
  </si>
  <si>
    <t>*Реконструкция автомобильной дороги по адресу: Ленинградская область, г. Гатчина, ул. Сойту</t>
  </si>
  <si>
    <t>Строительство продолжения улично-дорожной сети ул. Красных Военлетов г. Гатчина</t>
  </si>
  <si>
    <t>Строительство продолжения улично-дорожной сети бульвара Авиаторов г. Гатчина</t>
  </si>
  <si>
    <t>*Строительство дороги к школе № 12, расположенной по адресу: г. Гатчина, ул. Чехова д.37 (в границах от Пушкинского шоссе до дома №67 по пр.25 Октября)</t>
  </si>
  <si>
    <t>Строительство тротуара на ул.Лесная в п.Кобринское</t>
  </si>
  <si>
    <t>Устройство освещения автомобильной дороги ул. Генерала Кныша г. Гатчина</t>
  </si>
  <si>
    <t>*Строительство автовокзала г. Гатчина</t>
  </si>
  <si>
    <t>Муниципальная программа Гатчинского муниципального округа "Развитие физической культуры и спорта в Гатчинском муниципальном округе"</t>
  </si>
  <si>
    <t>Строительство Ледовой арены в мкр. Аэродром, г. Гатчина</t>
  </si>
  <si>
    <t>*ПСД ФОК Мариенбург</t>
  </si>
  <si>
    <t>Муниципальная программа Гатчинского муниципального округа "Развитие культуры в Гатчинском муниципальном округе"</t>
  </si>
  <si>
    <t>Строительство дома культуры со зрительным залом на 150 мест и библиотекой в д. Пудомяги, ул. Речная, д.8</t>
  </si>
  <si>
    <t>Сельский дом культуры со зрительным залом на 150 мест, спортивным залом и библиотекой в с. Рождествено, ул. Терещенко</t>
  </si>
  <si>
    <t>Строительство центра детского творчества по адресу: Ленинградская обл., г. Гатчина, земельный участок, ограниченный улицами Слепнёва и Диагональной</t>
  </si>
  <si>
    <t>Муниципальная программа Гатчинского муниципального округа "Обеспечение доступным жильем и жилищно-коммунальными услугами жителей Гатчинского муниципального округа"</t>
  </si>
  <si>
    <t>Приобретение служебных жилых помещений работникам бюджетной сферы</t>
  </si>
  <si>
    <t>Переселение граждан из аварийного жилищного фонда</t>
  </si>
  <si>
    <t>Приобретение жилых помещений семьям особой категории граждан (участкников СВО)</t>
  </si>
  <si>
    <t>Обеспечение жилыми помещениями инвалидов и семей, имеющих детей-инвалидов</t>
  </si>
  <si>
    <t>Обеспечение жилыми помещениями многодетных семей</t>
  </si>
  <si>
    <t>Приобретение жилых помещений детям-сиротам</t>
  </si>
  <si>
    <t>Муниципальная программа Гатчинского муниципального округа "Обеспечение устойчивого функционирования и развития коммунальной, инженерной инфраструктуры и повышение энергоэффективности в Гатчинском муниципальном округе"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</si>
  <si>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округ Ленинградской области</t>
  </si>
  <si>
    <t>Строительство инфраструктуры для земельных участков на территории МО "Город Гатчина", предоставленных (предоставляемых) бесплатно гражданам</t>
  </si>
  <si>
    <t>Муниципальная программа Гатчинского муниципального округа "Благоустройство и охрана окружающей среды в Гатчинском муниципальном округе"</t>
  </si>
  <si>
    <t>Установка шумозащитных экранов на территории г.Гатчина в районе железнодорожной станции Гатчина-Варшавская</t>
  </si>
  <si>
    <t>Приложение 10</t>
  </si>
  <si>
    <t>к решению совета депутатов</t>
  </si>
  <si>
    <t xml:space="preserve"> Гатчинского муниципального округа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</si>
  <si>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округа на 2025 год и на плановый период 2026 и 2027 годов</t>
  </si>
  <si>
    <t>Наименование объектов</t>
  </si>
  <si>
    <t>Ассигнования на 2026 год, тыс.руб.</t>
  </si>
  <si>
    <t>Ассигнования на 2027 год, тыс.руб.</t>
  </si>
  <si>
    <t>ИТОГО</t>
  </si>
  <si>
    <t>за счет средств федераль-ного бюджета</t>
  </si>
  <si>
    <t>за счет средств областного бюджета</t>
  </si>
  <si>
    <t>за счет средств местного бюджета</t>
  </si>
  <si>
    <t>Ассигнования на 2025 год, тыс.руб.</t>
  </si>
  <si>
    <t>от 20.12.2024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</si>
</sst>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/>
    </xf>
    <xf numFmtId="166" fontId="1" fillId="2" borderId="0" xfId="0" applyNumberFormat="1" applyFont="1" applyFill="1" applyAlignment="1">
      <alignment wrapText="1"/>
    </xf>
    <xf numFmtId="166" fontId="1" fillId="2" borderId="0" xfId="0" applyNumberFormat="1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62"/>
  <sheetViews>
    <sheetView showGridLines="0" tabSelected="1" zoomScale="80" zoomScaleNormal="80" workbookViewId="0">
      <selection activeCell="J4" sqref="J4:M4"/>
    </sheetView>
  </sheetViews>
  <sheetFormatPr defaultRowHeight="15.75" x14ac:dyDescent="0.25"/>
  <cols>
    <col min="1" max="1" width="44.140625" style="1" customWidth="1"/>
    <col min="2" max="256" width="14.42578125" style="1" customWidth="1"/>
    <col min="257" max="16384" width="9.140625" style="1"/>
  </cols>
  <sheetData>
    <row r="1" spans="1:13" x14ac:dyDescent="0.25">
      <c r="C1" s="2"/>
      <c r="D1" s="3"/>
      <c r="E1" s="4"/>
      <c r="F1" s="2"/>
      <c r="J1" s="19" t="s">
        <v>42</v>
      </c>
      <c r="K1" s="19"/>
      <c r="L1" s="19"/>
      <c r="M1" s="19"/>
    </row>
    <row r="2" spans="1:13" x14ac:dyDescent="0.25">
      <c r="C2" s="2"/>
      <c r="D2" s="3"/>
      <c r="E2" s="4"/>
      <c r="F2" s="2"/>
      <c r="I2" s="19" t="s">
        <v>43</v>
      </c>
      <c r="J2" s="19"/>
      <c r="K2" s="19"/>
      <c r="L2" s="19"/>
      <c r="M2" s="19"/>
    </row>
    <row r="3" spans="1:13" x14ac:dyDescent="0.25">
      <c r="A3" s="5"/>
      <c r="B3" s="5"/>
      <c r="C3" s="5"/>
      <c r="D3" s="5"/>
      <c r="E3" s="5"/>
      <c r="F3" s="5"/>
      <c r="G3" s="5"/>
      <c r="H3" s="5"/>
      <c r="I3" s="19" t="s">
        <v>44</v>
      </c>
      <c r="J3" s="19"/>
      <c r="K3" s="19"/>
      <c r="L3" s="19"/>
      <c r="M3" s="19"/>
    </row>
    <row r="4" spans="1:13" x14ac:dyDescent="0.25">
      <c r="A4" s="5"/>
      <c r="B4" s="5"/>
      <c r="C4" s="5"/>
      <c r="D4" s="5"/>
      <c r="E4" s="5"/>
      <c r="F4" s="5"/>
      <c r="G4" s="6"/>
      <c r="H4" s="6"/>
      <c r="I4" s="6"/>
      <c r="J4" s="19" t="s">
        <v>54</v>
      </c>
      <c r="K4" s="19"/>
      <c r="L4" s="19"/>
      <c r="M4" s="19"/>
    </row>
    <row r="5" spans="1:13" x14ac:dyDescent="0.25">
      <c r="B5" s="2"/>
      <c r="C5" s="3"/>
      <c r="D5" s="4"/>
      <c r="E5" s="2"/>
    </row>
    <row r="6" spans="1:13" ht="43.5" customHeight="1" x14ac:dyDescent="0.25">
      <c r="A6" s="20" t="s">
        <v>45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1.75" customHeight="1" x14ac:dyDescent="0.25">
      <c r="A7" s="17" t="s">
        <v>46</v>
      </c>
      <c r="B7" s="18" t="s">
        <v>53</v>
      </c>
      <c r="C7" s="18"/>
      <c r="D7" s="18"/>
      <c r="E7" s="18"/>
      <c r="F7" s="18" t="s">
        <v>47</v>
      </c>
      <c r="G7" s="18"/>
      <c r="H7" s="18"/>
      <c r="I7" s="18"/>
      <c r="J7" s="18" t="s">
        <v>48</v>
      </c>
      <c r="K7" s="18"/>
      <c r="L7" s="18"/>
      <c r="M7" s="18"/>
    </row>
    <row r="8" spans="1:13" ht="78.75" x14ac:dyDescent="0.25">
      <c r="A8" s="17"/>
      <c r="B8" s="7" t="s">
        <v>49</v>
      </c>
      <c r="C8" s="8" t="s">
        <v>50</v>
      </c>
      <c r="D8" s="8" t="s">
        <v>51</v>
      </c>
      <c r="E8" s="8" t="s">
        <v>52</v>
      </c>
      <c r="F8" s="7" t="s">
        <v>49</v>
      </c>
      <c r="G8" s="8" t="s">
        <v>50</v>
      </c>
      <c r="H8" s="8" t="s">
        <v>51</v>
      </c>
      <c r="I8" s="8" t="s">
        <v>52</v>
      </c>
      <c r="J8" s="7" t="s">
        <v>49</v>
      </c>
      <c r="K8" s="8" t="s">
        <v>50</v>
      </c>
      <c r="L8" s="8" t="s">
        <v>51</v>
      </c>
      <c r="M8" s="8" t="s">
        <v>52</v>
      </c>
    </row>
    <row r="9" spans="1:13" x14ac:dyDescent="0.25">
      <c r="A9" s="9" t="s">
        <v>49</v>
      </c>
      <c r="B9" s="10">
        <v>2116997.7999999998</v>
      </c>
      <c r="C9" s="10">
        <v>12709.1</v>
      </c>
      <c r="D9" s="10">
        <v>666629.19999999995</v>
      </c>
      <c r="E9" s="10">
        <v>1437659.5</v>
      </c>
      <c r="F9" s="10">
        <v>1833048.2</v>
      </c>
      <c r="G9" s="10">
        <v>173157.9</v>
      </c>
      <c r="H9" s="10">
        <v>603638.1</v>
      </c>
      <c r="I9" s="10">
        <v>1056252.2</v>
      </c>
      <c r="J9" s="10">
        <v>763918.2</v>
      </c>
      <c r="K9" s="10">
        <v>14147</v>
      </c>
      <c r="L9" s="10">
        <v>200433.7</v>
      </c>
      <c r="M9" s="10">
        <v>549337.5</v>
      </c>
    </row>
    <row r="10" spans="1:13" ht="63" x14ac:dyDescent="0.25">
      <c r="A10" s="11" t="s">
        <v>0</v>
      </c>
      <c r="B10" s="12">
        <v>914921.3</v>
      </c>
      <c r="C10" s="12">
        <v>5821.4</v>
      </c>
      <c r="D10" s="12">
        <v>323917.5</v>
      </c>
      <c r="E10" s="12">
        <v>585182.4</v>
      </c>
      <c r="F10" s="12">
        <v>777929.6</v>
      </c>
      <c r="G10" s="12">
        <v>56280.800000000003</v>
      </c>
      <c r="H10" s="12">
        <v>207868.2</v>
      </c>
      <c r="I10" s="12">
        <v>513780.6</v>
      </c>
      <c r="J10" s="12">
        <v>155815</v>
      </c>
      <c r="K10" s="12"/>
      <c r="L10" s="12"/>
      <c r="M10" s="12">
        <v>155815</v>
      </c>
    </row>
    <row r="11" spans="1:13" ht="78.75" x14ac:dyDescent="0.25">
      <c r="A11" s="15" t="s">
        <v>2</v>
      </c>
      <c r="B11" s="16">
        <f>SUM(B12:B13)</f>
        <v>204786.1</v>
      </c>
      <c r="C11" s="16">
        <f t="shared" ref="C11:M11" si="0">SUM(C12:C13)</f>
        <v>0</v>
      </c>
      <c r="D11" s="16">
        <f t="shared" si="0"/>
        <v>128096.1</v>
      </c>
      <c r="E11" s="16">
        <f t="shared" si="0"/>
        <v>76690</v>
      </c>
      <c r="F11" s="16">
        <f t="shared" si="0"/>
        <v>65943.600000000006</v>
      </c>
      <c r="G11" s="16">
        <f t="shared" si="0"/>
        <v>0</v>
      </c>
      <c r="H11" s="16">
        <f t="shared" si="0"/>
        <v>0</v>
      </c>
      <c r="I11" s="16">
        <f t="shared" si="0"/>
        <v>65943.600000000006</v>
      </c>
      <c r="J11" s="16">
        <f t="shared" si="0"/>
        <v>0</v>
      </c>
      <c r="K11" s="16">
        <f t="shared" si="0"/>
        <v>0</v>
      </c>
      <c r="L11" s="16">
        <f t="shared" si="0"/>
        <v>0</v>
      </c>
      <c r="M11" s="16">
        <f t="shared" si="0"/>
        <v>0</v>
      </c>
    </row>
    <row r="12" spans="1:13" hidden="1" x14ac:dyDescent="0.25">
      <c r="A12" s="13"/>
      <c r="B12" s="14">
        <v>134838</v>
      </c>
      <c r="C12" s="14"/>
      <c r="D12" s="14">
        <v>128096.1</v>
      </c>
      <c r="E12" s="14">
        <v>6741.9</v>
      </c>
      <c r="F12" s="14"/>
      <c r="G12" s="14"/>
      <c r="H12" s="14"/>
      <c r="I12" s="14"/>
      <c r="J12" s="14"/>
      <c r="K12" s="14"/>
      <c r="L12" s="14"/>
      <c r="M12" s="14"/>
    </row>
    <row r="13" spans="1:13" hidden="1" x14ac:dyDescent="0.25">
      <c r="A13" s="13"/>
      <c r="B13" s="14">
        <v>69948.100000000006</v>
      </c>
      <c r="C13" s="14"/>
      <c r="D13" s="14"/>
      <c r="E13" s="14">
        <v>69948.100000000006</v>
      </c>
      <c r="F13" s="14">
        <v>65943.600000000006</v>
      </c>
      <c r="G13" s="14"/>
      <c r="H13" s="14"/>
      <c r="I13" s="14">
        <v>65943.600000000006</v>
      </c>
      <c r="J13" s="14"/>
      <c r="K13" s="14"/>
      <c r="L13" s="14"/>
      <c r="M13" s="14"/>
    </row>
    <row r="14" spans="1:13" ht="51" customHeight="1" x14ac:dyDescent="0.25">
      <c r="A14" s="13" t="s">
        <v>4</v>
      </c>
      <c r="B14" s="14">
        <f>SUM(B15:B16)</f>
        <v>160760</v>
      </c>
      <c r="C14" s="14">
        <f t="shared" ref="C14:M14" si="1">SUM(C15:C16)</f>
        <v>0</v>
      </c>
      <c r="D14" s="14">
        <f t="shared" si="1"/>
        <v>0</v>
      </c>
      <c r="E14" s="14">
        <f t="shared" si="1"/>
        <v>160760</v>
      </c>
      <c r="F14" s="14">
        <f t="shared" si="1"/>
        <v>252341.4</v>
      </c>
      <c r="G14" s="14">
        <f t="shared" si="1"/>
        <v>32138.799999999999</v>
      </c>
      <c r="H14" s="14">
        <f t="shared" si="1"/>
        <v>42602.6</v>
      </c>
      <c r="I14" s="14">
        <f t="shared" si="1"/>
        <v>177600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</row>
    <row r="15" spans="1:13" hidden="1" x14ac:dyDescent="0.25">
      <c r="A15" s="13"/>
      <c r="B15" s="14"/>
      <c r="C15" s="14"/>
      <c r="D15" s="14"/>
      <c r="E15" s="14"/>
      <c r="F15" s="14">
        <v>74741.399999999994</v>
      </c>
      <c r="G15" s="14">
        <v>32138.799999999999</v>
      </c>
      <c r="H15" s="14">
        <v>42602.6</v>
      </c>
      <c r="I15" s="14"/>
      <c r="J15" s="14"/>
      <c r="K15" s="14"/>
      <c r="L15" s="14"/>
      <c r="M15" s="14"/>
    </row>
    <row r="16" spans="1:13" hidden="1" x14ac:dyDescent="0.25">
      <c r="A16" s="13"/>
      <c r="B16" s="14">
        <v>160760</v>
      </c>
      <c r="C16" s="14"/>
      <c r="D16" s="14"/>
      <c r="E16" s="14">
        <v>160760</v>
      </c>
      <c r="F16" s="14">
        <v>177600</v>
      </c>
      <c r="G16" s="14"/>
      <c r="H16" s="14"/>
      <c r="I16" s="14">
        <v>177600</v>
      </c>
      <c r="J16" s="14"/>
      <c r="K16" s="14"/>
      <c r="L16" s="14"/>
      <c r="M16" s="14"/>
    </row>
    <row r="17" spans="1:13" ht="31.5" x14ac:dyDescent="0.25">
      <c r="A17" s="13" t="s">
        <v>1</v>
      </c>
      <c r="B17" s="14">
        <f>SUM(B18:B20)</f>
        <v>224680</v>
      </c>
      <c r="C17" s="14">
        <f t="shared" ref="C17:M17" si="2">SUM(C18:C20)</f>
        <v>0</v>
      </c>
      <c r="D17" s="14">
        <f t="shared" si="2"/>
        <v>190000</v>
      </c>
      <c r="E17" s="14">
        <f t="shared" si="2"/>
        <v>34680</v>
      </c>
      <c r="F17" s="14">
        <f t="shared" si="2"/>
        <v>213913.60000000001</v>
      </c>
      <c r="G17" s="14">
        <f t="shared" si="2"/>
        <v>24142</v>
      </c>
      <c r="H17" s="14">
        <f t="shared" si="2"/>
        <v>165265.60000000001</v>
      </c>
      <c r="I17" s="14">
        <f t="shared" si="2"/>
        <v>24506</v>
      </c>
      <c r="J17" s="14">
        <f t="shared" si="2"/>
        <v>0</v>
      </c>
      <c r="K17" s="14">
        <f t="shared" si="2"/>
        <v>0</v>
      </c>
      <c r="L17" s="14">
        <f t="shared" si="2"/>
        <v>0</v>
      </c>
      <c r="M17" s="14">
        <f t="shared" si="2"/>
        <v>0</v>
      </c>
    </row>
    <row r="18" spans="1:13" hidden="1" x14ac:dyDescent="0.25">
      <c r="A18" s="13"/>
      <c r="B18" s="14"/>
      <c r="C18" s="14"/>
      <c r="D18" s="14"/>
      <c r="E18" s="14"/>
      <c r="F18" s="14">
        <v>56144.2</v>
      </c>
      <c r="G18" s="14">
        <v>24142</v>
      </c>
      <c r="H18" s="14">
        <v>32002.2</v>
      </c>
      <c r="I18" s="14"/>
      <c r="J18" s="14"/>
      <c r="K18" s="14"/>
      <c r="L18" s="14"/>
      <c r="M18" s="14"/>
    </row>
    <row r="19" spans="1:13" hidden="1" x14ac:dyDescent="0.25">
      <c r="A19" s="13"/>
      <c r="B19" s="14">
        <v>200000</v>
      </c>
      <c r="C19" s="14"/>
      <c r="D19" s="14">
        <v>190000</v>
      </c>
      <c r="E19" s="14">
        <v>10000</v>
      </c>
      <c r="F19" s="14">
        <v>140277.29999999999</v>
      </c>
      <c r="G19" s="14"/>
      <c r="H19" s="14">
        <v>133263.4</v>
      </c>
      <c r="I19" s="14">
        <v>7013.9</v>
      </c>
      <c r="J19" s="14"/>
      <c r="K19" s="14"/>
      <c r="L19" s="14"/>
      <c r="M19" s="14"/>
    </row>
    <row r="20" spans="1:13" hidden="1" x14ac:dyDescent="0.25">
      <c r="A20" s="13"/>
      <c r="B20" s="14">
        <v>24680</v>
      </c>
      <c r="C20" s="14"/>
      <c r="D20" s="14"/>
      <c r="E20" s="14">
        <v>24680</v>
      </c>
      <c r="F20" s="14">
        <v>17492.099999999999</v>
      </c>
      <c r="G20" s="14"/>
      <c r="H20" s="14"/>
      <c r="I20" s="14">
        <v>17492.099999999999</v>
      </c>
      <c r="J20" s="14"/>
      <c r="K20" s="14"/>
      <c r="L20" s="14"/>
      <c r="M20" s="14"/>
    </row>
    <row r="21" spans="1:13" ht="63" x14ac:dyDescent="0.25">
      <c r="A21" s="13" t="s">
        <v>3</v>
      </c>
      <c r="B21" s="14">
        <f>SUM(B22:B23)</f>
        <v>85351.900000000009</v>
      </c>
      <c r="C21" s="14">
        <f t="shared" ref="C21:M21" si="3">SUM(C22:C23)</f>
        <v>5821.4</v>
      </c>
      <c r="D21" s="14">
        <f t="shared" si="3"/>
        <v>5821.4</v>
      </c>
      <c r="E21" s="14">
        <f t="shared" si="3"/>
        <v>73709.100000000006</v>
      </c>
      <c r="F21" s="14">
        <f t="shared" si="3"/>
        <v>0</v>
      </c>
      <c r="G21" s="14">
        <f t="shared" si="3"/>
        <v>0</v>
      </c>
      <c r="H21" s="14">
        <f t="shared" si="3"/>
        <v>0</v>
      </c>
      <c r="I21" s="14">
        <f t="shared" si="3"/>
        <v>0</v>
      </c>
      <c r="J21" s="14">
        <f t="shared" si="3"/>
        <v>0</v>
      </c>
      <c r="K21" s="14">
        <f t="shared" si="3"/>
        <v>0</v>
      </c>
      <c r="L21" s="14">
        <f t="shared" si="3"/>
        <v>0</v>
      </c>
      <c r="M21" s="14">
        <f t="shared" si="3"/>
        <v>0</v>
      </c>
    </row>
    <row r="22" spans="1:13" hidden="1" x14ac:dyDescent="0.25">
      <c r="A22" s="13"/>
      <c r="B22" s="14">
        <v>12255.6</v>
      </c>
      <c r="C22" s="14">
        <v>5821.4</v>
      </c>
      <c r="D22" s="14">
        <v>5821.4</v>
      </c>
      <c r="E22" s="14">
        <v>612.79999999999995</v>
      </c>
      <c r="F22" s="14"/>
      <c r="G22" s="14"/>
      <c r="H22" s="14"/>
      <c r="I22" s="14"/>
      <c r="J22" s="14"/>
      <c r="K22" s="14"/>
      <c r="L22" s="14"/>
      <c r="M22" s="14"/>
    </row>
    <row r="23" spans="1:13" hidden="1" x14ac:dyDescent="0.25">
      <c r="A23" s="13"/>
      <c r="B23" s="14">
        <v>73096.3</v>
      </c>
      <c r="C23" s="14"/>
      <c r="D23" s="14"/>
      <c r="E23" s="14">
        <v>73096.3</v>
      </c>
      <c r="F23" s="14"/>
      <c r="G23" s="14"/>
      <c r="H23" s="14"/>
      <c r="I23" s="14"/>
      <c r="J23" s="14"/>
      <c r="K23" s="14"/>
      <c r="L23" s="14"/>
      <c r="M23" s="14"/>
    </row>
    <row r="24" spans="1:13" ht="47.25" x14ac:dyDescent="0.25">
      <c r="A24" s="13" t="s">
        <v>5</v>
      </c>
      <c r="B24" s="14">
        <v>60500</v>
      </c>
      <c r="C24" s="14"/>
      <c r="D24" s="14"/>
      <c r="E24" s="14">
        <v>60500</v>
      </c>
      <c r="F24" s="14">
        <v>60500</v>
      </c>
      <c r="G24" s="14"/>
      <c r="H24" s="14"/>
      <c r="I24" s="14">
        <v>60500</v>
      </c>
      <c r="J24" s="14">
        <v>39200</v>
      </c>
      <c r="K24" s="14"/>
      <c r="L24" s="14"/>
      <c r="M24" s="14">
        <v>39200</v>
      </c>
    </row>
    <row r="25" spans="1:13" ht="31.5" x14ac:dyDescent="0.25">
      <c r="A25" s="13" t="s">
        <v>6</v>
      </c>
      <c r="B25" s="14">
        <v>29000</v>
      </c>
      <c r="C25" s="14"/>
      <c r="D25" s="14"/>
      <c r="E25" s="14">
        <v>29000</v>
      </c>
      <c r="F25" s="14">
        <v>23500</v>
      </c>
      <c r="G25" s="14"/>
      <c r="H25" s="14"/>
      <c r="I25" s="14">
        <v>23500</v>
      </c>
      <c r="J25" s="14">
        <v>36865</v>
      </c>
      <c r="K25" s="14"/>
      <c r="L25" s="14"/>
      <c r="M25" s="14">
        <v>36865</v>
      </c>
    </row>
    <row r="26" spans="1:13" ht="63" x14ac:dyDescent="0.25">
      <c r="A26" s="13" t="s">
        <v>7</v>
      </c>
      <c r="B26" s="14">
        <v>67500</v>
      </c>
      <c r="C26" s="14"/>
      <c r="D26" s="14"/>
      <c r="E26" s="14">
        <v>67500</v>
      </c>
      <c r="F26" s="14">
        <v>48242</v>
      </c>
      <c r="G26" s="14"/>
      <c r="H26" s="14"/>
      <c r="I26" s="14">
        <v>48242</v>
      </c>
      <c r="J26" s="14">
        <v>46700</v>
      </c>
      <c r="K26" s="14"/>
      <c r="L26" s="14"/>
      <c r="M26" s="14">
        <v>46700</v>
      </c>
    </row>
    <row r="27" spans="1:13" ht="47.25" x14ac:dyDescent="0.25">
      <c r="A27" s="13" t="s">
        <v>8</v>
      </c>
      <c r="B27" s="14">
        <v>8705.2999999999993</v>
      </c>
      <c r="C27" s="14"/>
      <c r="D27" s="14"/>
      <c r="E27" s="14">
        <v>8705.2999999999993</v>
      </c>
      <c r="F27" s="14">
        <v>35050</v>
      </c>
      <c r="G27" s="14"/>
      <c r="H27" s="14"/>
      <c r="I27" s="14">
        <v>35050</v>
      </c>
      <c r="J27" s="14">
        <v>33050</v>
      </c>
      <c r="K27" s="14"/>
      <c r="L27" s="14"/>
      <c r="M27" s="14">
        <v>33050</v>
      </c>
    </row>
    <row r="28" spans="1:13" ht="78.75" x14ac:dyDescent="0.25">
      <c r="A28" s="13" t="s">
        <v>9</v>
      </c>
      <c r="B28" s="14">
        <v>73638</v>
      </c>
      <c r="C28" s="14"/>
      <c r="D28" s="14"/>
      <c r="E28" s="14">
        <v>73638</v>
      </c>
      <c r="F28" s="14">
        <v>78439</v>
      </c>
      <c r="G28" s="14"/>
      <c r="H28" s="14"/>
      <c r="I28" s="14">
        <v>78439</v>
      </c>
      <c r="J28" s="14"/>
      <c r="K28" s="14"/>
      <c r="L28" s="14"/>
      <c r="M28" s="14"/>
    </row>
    <row r="29" spans="1:13" ht="63" x14ac:dyDescent="0.25">
      <c r="A29" s="11" t="s">
        <v>10</v>
      </c>
      <c r="B29" s="12">
        <v>281741.40000000002</v>
      </c>
      <c r="C29" s="12"/>
      <c r="D29" s="12"/>
      <c r="E29" s="12">
        <v>281741.40000000002</v>
      </c>
      <c r="F29" s="12">
        <v>40050</v>
      </c>
      <c r="G29" s="12"/>
      <c r="H29" s="12"/>
      <c r="I29" s="12">
        <v>40050</v>
      </c>
      <c r="J29" s="12">
        <v>16450</v>
      </c>
      <c r="K29" s="12"/>
      <c r="L29" s="12"/>
      <c r="M29" s="12">
        <v>16450</v>
      </c>
    </row>
    <row r="30" spans="1:13" ht="47.25" x14ac:dyDescent="0.25">
      <c r="A30" s="13" t="s">
        <v>11</v>
      </c>
      <c r="B30" s="14">
        <v>10143.700000000001</v>
      </c>
      <c r="C30" s="14"/>
      <c r="D30" s="14"/>
      <c r="E30" s="14">
        <v>10143.700000000001</v>
      </c>
      <c r="F30" s="14"/>
      <c r="G30" s="14"/>
      <c r="H30" s="14"/>
      <c r="I30" s="14"/>
      <c r="J30" s="14"/>
      <c r="K30" s="14"/>
      <c r="L30" s="14"/>
      <c r="M30" s="14"/>
    </row>
    <row r="31" spans="1:13" ht="23.25" customHeight="1" x14ac:dyDescent="0.25">
      <c r="A31" s="13" t="s">
        <v>12</v>
      </c>
      <c r="B31" s="14">
        <v>89100</v>
      </c>
      <c r="C31" s="14"/>
      <c r="D31" s="14"/>
      <c r="E31" s="14">
        <v>89100</v>
      </c>
      <c r="F31" s="14">
        <v>1000</v>
      </c>
      <c r="G31" s="14"/>
      <c r="H31" s="14"/>
      <c r="I31" s="14">
        <v>1000</v>
      </c>
      <c r="J31" s="14"/>
      <c r="K31" s="14"/>
      <c r="L31" s="14"/>
      <c r="M31" s="14"/>
    </row>
    <row r="32" spans="1:13" ht="47.25" x14ac:dyDescent="0.25">
      <c r="A32" s="13" t="s">
        <v>13</v>
      </c>
      <c r="B32" s="14">
        <v>4244.2</v>
      </c>
      <c r="C32" s="14"/>
      <c r="D32" s="14"/>
      <c r="E32" s="14">
        <v>4244.2</v>
      </c>
      <c r="F32" s="14"/>
      <c r="G32" s="14"/>
      <c r="H32" s="14"/>
      <c r="I32" s="14"/>
      <c r="J32" s="14"/>
      <c r="K32" s="14"/>
      <c r="L32" s="14"/>
      <c r="M32" s="14"/>
    </row>
    <row r="33" spans="1:13" ht="78.75" x14ac:dyDescent="0.25">
      <c r="A33" s="13" t="s">
        <v>14</v>
      </c>
      <c r="B33" s="14">
        <v>41666.300000000003</v>
      </c>
      <c r="C33" s="14"/>
      <c r="D33" s="14"/>
      <c r="E33" s="14">
        <v>41666.300000000003</v>
      </c>
      <c r="F33" s="14"/>
      <c r="G33" s="14"/>
      <c r="H33" s="14"/>
      <c r="I33" s="14"/>
      <c r="J33" s="14"/>
      <c r="K33" s="14"/>
      <c r="L33" s="14"/>
      <c r="M33" s="14"/>
    </row>
    <row r="34" spans="1:13" ht="94.5" x14ac:dyDescent="0.25">
      <c r="A34" s="13" t="s">
        <v>15</v>
      </c>
      <c r="B34" s="14">
        <v>6000</v>
      </c>
      <c r="C34" s="14"/>
      <c r="D34" s="14"/>
      <c r="E34" s="14">
        <v>6000</v>
      </c>
      <c r="F34" s="14">
        <v>14000</v>
      </c>
      <c r="G34" s="14"/>
      <c r="H34" s="14"/>
      <c r="I34" s="14">
        <v>14000</v>
      </c>
      <c r="J34" s="14"/>
      <c r="K34" s="14"/>
      <c r="L34" s="14"/>
      <c r="M34" s="14"/>
    </row>
    <row r="35" spans="1:13" ht="47.25" x14ac:dyDescent="0.25">
      <c r="A35" s="13" t="s">
        <v>16</v>
      </c>
      <c r="B35" s="14">
        <v>12000</v>
      </c>
      <c r="C35" s="14"/>
      <c r="D35" s="14"/>
      <c r="E35" s="14">
        <v>12000</v>
      </c>
      <c r="F35" s="14">
        <v>18000</v>
      </c>
      <c r="G35" s="14"/>
      <c r="H35" s="14"/>
      <c r="I35" s="14">
        <v>18000</v>
      </c>
      <c r="J35" s="14"/>
      <c r="K35" s="14"/>
      <c r="L35" s="14"/>
      <c r="M35" s="14"/>
    </row>
    <row r="36" spans="1:13" ht="47.25" x14ac:dyDescent="0.25">
      <c r="A36" s="13" t="s">
        <v>17</v>
      </c>
      <c r="B36" s="14"/>
      <c r="C36" s="14"/>
      <c r="D36" s="14"/>
      <c r="E36" s="14"/>
      <c r="F36" s="14">
        <v>3750</v>
      </c>
      <c r="G36" s="14"/>
      <c r="H36" s="14"/>
      <c r="I36" s="14">
        <v>3750</v>
      </c>
      <c r="J36" s="14">
        <v>8750</v>
      </c>
      <c r="K36" s="14"/>
      <c r="L36" s="14"/>
      <c r="M36" s="14">
        <v>8750</v>
      </c>
    </row>
    <row r="37" spans="1:13" ht="47.25" x14ac:dyDescent="0.25">
      <c r="A37" s="13" t="s">
        <v>18</v>
      </c>
      <c r="B37" s="14"/>
      <c r="C37" s="14"/>
      <c r="D37" s="14"/>
      <c r="E37" s="14"/>
      <c r="F37" s="14">
        <v>3300</v>
      </c>
      <c r="G37" s="14"/>
      <c r="H37" s="14"/>
      <c r="I37" s="14">
        <v>3300</v>
      </c>
      <c r="J37" s="14">
        <v>7700</v>
      </c>
      <c r="K37" s="14"/>
      <c r="L37" s="14"/>
      <c r="M37" s="14">
        <v>7700</v>
      </c>
    </row>
    <row r="38" spans="1:13" ht="63" x14ac:dyDescent="0.25">
      <c r="A38" s="13" t="s">
        <v>19</v>
      </c>
      <c r="B38" s="14">
        <v>73987.199999999997</v>
      </c>
      <c r="C38" s="14"/>
      <c r="D38" s="14"/>
      <c r="E38" s="14">
        <v>73987.199999999997</v>
      </c>
      <c r="F38" s="14"/>
      <c r="G38" s="14"/>
      <c r="H38" s="14"/>
      <c r="I38" s="14"/>
      <c r="J38" s="14"/>
      <c r="K38" s="14"/>
      <c r="L38" s="14"/>
      <c r="M38" s="14"/>
    </row>
    <row r="39" spans="1:13" ht="31.5" x14ac:dyDescent="0.25">
      <c r="A39" s="13" t="s">
        <v>20</v>
      </c>
      <c r="B39" s="14">
        <v>4600</v>
      </c>
      <c r="C39" s="14"/>
      <c r="D39" s="14"/>
      <c r="E39" s="14">
        <v>4600</v>
      </c>
      <c r="F39" s="14"/>
      <c r="G39" s="14"/>
      <c r="H39" s="14"/>
      <c r="I39" s="14"/>
      <c r="J39" s="14"/>
      <c r="K39" s="14"/>
      <c r="L39" s="14"/>
      <c r="M39" s="14"/>
    </row>
    <row r="40" spans="1:13" ht="31.5" x14ac:dyDescent="0.25">
      <c r="A40" s="13" t="s">
        <v>21</v>
      </c>
      <c r="B40" s="14">
        <v>30000</v>
      </c>
      <c r="C40" s="14"/>
      <c r="D40" s="14"/>
      <c r="E40" s="14">
        <v>30000</v>
      </c>
      <c r="F40" s="14"/>
      <c r="G40" s="14"/>
      <c r="H40" s="14"/>
      <c r="I40" s="14"/>
      <c r="J40" s="14"/>
      <c r="K40" s="14"/>
      <c r="L40" s="14"/>
      <c r="M40" s="14"/>
    </row>
    <row r="41" spans="1:13" x14ac:dyDescent="0.25">
      <c r="A41" s="13" t="s">
        <v>22</v>
      </c>
      <c r="B41" s="14">
        <v>10000</v>
      </c>
      <c r="C41" s="14"/>
      <c r="D41" s="14"/>
      <c r="E41" s="14">
        <v>10000</v>
      </c>
      <c r="F41" s="14"/>
      <c r="G41" s="14"/>
      <c r="H41" s="14"/>
      <c r="I41" s="14"/>
      <c r="J41" s="14"/>
      <c r="K41" s="14"/>
      <c r="L41" s="14"/>
      <c r="M41" s="14"/>
    </row>
    <row r="42" spans="1:13" ht="66" customHeight="1" x14ac:dyDescent="0.25">
      <c r="A42" s="11" t="s">
        <v>23</v>
      </c>
      <c r="B42" s="12">
        <v>164233.29999999999</v>
      </c>
      <c r="C42" s="12"/>
      <c r="D42" s="12"/>
      <c r="E42" s="12">
        <v>164233.29999999999</v>
      </c>
      <c r="F42" s="12">
        <v>156822.5</v>
      </c>
      <c r="G42" s="12"/>
      <c r="H42" s="12"/>
      <c r="I42" s="12">
        <v>156822.5</v>
      </c>
      <c r="J42" s="12"/>
      <c r="K42" s="12"/>
      <c r="L42" s="12"/>
      <c r="M42" s="12"/>
    </row>
    <row r="43" spans="1:13" ht="31.5" x14ac:dyDescent="0.25">
      <c r="A43" s="13" t="s">
        <v>24</v>
      </c>
      <c r="B43" s="14">
        <v>154233.29999999999</v>
      </c>
      <c r="C43" s="14"/>
      <c r="D43" s="14"/>
      <c r="E43" s="14">
        <v>154233.29999999999</v>
      </c>
      <c r="F43" s="14">
        <v>156822.5</v>
      </c>
      <c r="G43" s="14"/>
      <c r="H43" s="14"/>
      <c r="I43" s="14">
        <v>156822.5</v>
      </c>
      <c r="J43" s="14"/>
      <c r="K43" s="14"/>
      <c r="L43" s="14"/>
      <c r="M43" s="14"/>
    </row>
    <row r="44" spans="1:13" x14ac:dyDescent="0.25">
      <c r="A44" s="13" t="s">
        <v>25</v>
      </c>
      <c r="B44" s="14">
        <v>10000</v>
      </c>
      <c r="C44" s="14"/>
      <c r="D44" s="14"/>
      <c r="E44" s="14">
        <v>10000</v>
      </c>
      <c r="F44" s="14"/>
      <c r="G44" s="14"/>
      <c r="H44" s="14"/>
      <c r="I44" s="14"/>
      <c r="J44" s="14"/>
      <c r="K44" s="14"/>
      <c r="L44" s="14"/>
      <c r="M44" s="14"/>
    </row>
    <row r="45" spans="1:13" ht="63" x14ac:dyDescent="0.25">
      <c r="A45" s="11" t="s">
        <v>26</v>
      </c>
      <c r="B45" s="12">
        <v>232680</v>
      </c>
      <c r="C45" s="12"/>
      <c r="D45" s="12">
        <v>190000</v>
      </c>
      <c r="E45" s="12">
        <v>42680</v>
      </c>
      <c r="F45" s="12">
        <v>449532.8</v>
      </c>
      <c r="G45" s="12">
        <v>109989.3</v>
      </c>
      <c r="H45" s="12">
        <v>273366.8</v>
      </c>
      <c r="I45" s="12">
        <v>66176.7</v>
      </c>
      <c r="J45" s="12">
        <v>83262.2</v>
      </c>
      <c r="K45" s="12"/>
      <c r="L45" s="12"/>
      <c r="M45" s="12">
        <v>83262.2</v>
      </c>
    </row>
    <row r="46" spans="1:13" ht="47.25" x14ac:dyDescent="0.25">
      <c r="A46" s="13" t="s">
        <v>27</v>
      </c>
      <c r="B46" s="14"/>
      <c r="C46" s="14"/>
      <c r="D46" s="14"/>
      <c r="E46" s="14"/>
      <c r="F46" s="14">
        <v>269251.7</v>
      </c>
      <c r="G46" s="14">
        <v>109989.3</v>
      </c>
      <c r="H46" s="14">
        <v>145799.79999999999</v>
      </c>
      <c r="I46" s="14">
        <v>13462.6</v>
      </c>
      <c r="J46" s="14"/>
      <c r="K46" s="14"/>
      <c r="L46" s="14"/>
      <c r="M46" s="14"/>
    </row>
    <row r="47" spans="1:13" ht="63" x14ac:dyDescent="0.25">
      <c r="A47" s="13" t="s">
        <v>28</v>
      </c>
      <c r="B47" s="14">
        <f>SUM(B48:B49)</f>
        <v>204680</v>
      </c>
      <c r="C47" s="14">
        <f t="shared" ref="C47:M47" si="4">SUM(C48:C49)</f>
        <v>0</v>
      </c>
      <c r="D47" s="14">
        <f t="shared" si="4"/>
        <v>190000</v>
      </c>
      <c r="E47" s="14">
        <f t="shared" si="4"/>
        <v>14680</v>
      </c>
      <c r="F47" s="14">
        <f t="shared" si="4"/>
        <v>138281.1</v>
      </c>
      <c r="G47" s="14">
        <f t="shared" si="4"/>
        <v>0</v>
      </c>
      <c r="H47" s="14">
        <f t="shared" si="4"/>
        <v>127567</v>
      </c>
      <c r="I47" s="14">
        <f t="shared" si="4"/>
        <v>10714.1</v>
      </c>
      <c r="J47" s="14">
        <f t="shared" si="4"/>
        <v>2000</v>
      </c>
      <c r="K47" s="14">
        <f t="shared" si="4"/>
        <v>0</v>
      </c>
      <c r="L47" s="14">
        <f t="shared" si="4"/>
        <v>0</v>
      </c>
      <c r="M47" s="14">
        <f t="shared" si="4"/>
        <v>2000</v>
      </c>
    </row>
    <row r="48" spans="1:13" hidden="1" x14ac:dyDescent="0.25">
      <c r="A48" s="13"/>
      <c r="B48" s="14">
        <v>200000</v>
      </c>
      <c r="C48" s="14"/>
      <c r="D48" s="14">
        <v>190000</v>
      </c>
      <c r="E48" s="14">
        <v>10000</v>
      </c>
      <c r="F48" s="14">
        <v>134281.1</v>
      </c>
      <c r="G48" s="14"/>
      <c r="H48" s="14">
        <v>127567</v>
      </c>
      <c r="I48" s="14">
        <v>6714.1</v>
      </c>
      <c r="J48" s="14"/>
      <c r="K48" s="14"/>
      <c r="L48" s="14"/>
      <c r="M48" s="14"/>
    </row>
    <row r="49" spans="1:13" hidden="1" x14ac:dyDescent="0.25">
      <c r="A49" s="13"/>
      <c r="B49" s="14">
        <v>4680</v>
      </c>
      <c r="C49" s="14"/>
      <c r="D49" s="14"/>
      <c r="E49" s="14">
        <v>4680</v>
      </c>
      <c r="F49" s="14">
        <v>4000</v>
      </c>
      <c r="G49" s="14"/>
      <c r="H49" s="14"/>
      <c r="I49" s="14">
        <v>4000</v>
      </c>
      <c r="J49" s="14">
        <v>2000</v>
      </c>
      <c r="K49" s="14"/>
      <c r="L49" s="14"/>
      <c r="M49" s="14">
        <v>2000</v>
      </c>
    </row>
    <row r="50" spans="1:13" ht="78.75" x14ac:dyDescent="0.25">
      <c r="A50" s="13" t="s">
        <v>29</v>
      </c>
      <c r="B50" s="14">
        <v>28000</v>
      </c>
      <c r="C50" s="14"/>
      <c r="D50" s="14"/>
      <c r="E50" s="14">
        <v>28000</v>
      </c>
      <c r="F50" s="14">
        <v>42000</v>
      </c>
      <c r="G50" s="14"/>
      <c r="H50" s="14"/>
      <c r="I50" s="14">
        <v>42000</v>
      </c>
      <c r="J50" s="14">
        <v>81262.2</v>
      </c>
      <c r="K50" s="14"/>
      <c r="L50" s="14"/>
      <c r="M50" s="14">
        <v>81262.2</v>
      </c>
    </row>
    <row r="51" spans="1:13" ht="81" customHeight="1" x14ac:dyDescent="0.25">
      <c r="A51" s="11" t="s">
        <v>30</v>
      </c>
      <c r="B51" s="12">
        <v>330055.90000000002</v>
      </c>
      <c r="C51" s="12">
        <v>6887.7</v>
      </c>
      <c r="D51" s="12">
        <v>152711.70000000001</v>
      </c>
      <c r="E51" s="12">
        <v>170456.5</v>
      </c>
      <c r="F51" s="12">
        <v>219690.9</v>
      </c>
      <c r="G51" s="12">
        <v>6887.8</v>
      </c>
      <c r="H51" s="12">
        <v>122403.1</v>
      </c>
      <c r="I51" s="12">
        <v>90400</v>
      </c>
      <c r="J51" s="12">
        <v>304980.7</v>
      </c>
      <c r="K51" s="12">
        <v>14147</v>
      </c>
      <c r="L51" s="12">
        <v>200433.7</v>
      </c>
      <c r="M51" s="12">
        <v>90400</v>
      </c>
    </row>
    <row r="52" spans="1:13" ht="31.5" x14ac:dyDescent="0.25">
      <c r="A52" s="13" t="s">
        <v>31</v>
      </c>
      <c r="B52" s="14">
        <v>18000</v>
      </c>
      <c r="C52" s="14"/>
      <c r="D52" s="14"/>
      <c r="E52" s="14">
        <v>18000</v>
      </c>
      <c r="F52" s="14">
        <v>18000</v>
      </c>
      <c r="G52" s="14"/>
      <c r="H52" s="14"/>
      <c r="I52" s="14">
        <v>18000</v>
      </c>
      <c r="J52" s="14">
        <v>18000</v>
      </c>
      <c r="K52" s="14"/>
      <c r="L52" s="14"/>
      <c r="M52" s="14">
        <v>18000</v>
      </c>
    </row>
    <row r="53" spans="1:13" ht="31.5" x14ac:dyDescent="0.25">
      <c r="A53" s="13" t="s">
        <v>32</v>
      </c>
      <c r="B53" s="14">
        <v>103456.5</v>
      </c>
      <c r="C53" s="14"/>
      <c r="D53" s="14"/>
      <c r="E53" s="14">
        <v>103456.5</v>
      </c>
      <c r="F53" s="14">
        <v>23400</v>
      </c>
      <c r="G53" s="14"/>
      <c r="H53" s="14"/>
      <c r="I53" s="14">
        <v>23400</v>
      </c>
      <c r="J53" s="14">
        <v>23400</v>
      </c>
      <c r="K53" s="14"/>
      <c r="L53" s="14"/>
      <c r="M53" s="14">
        <v>23400</v>
      </c>
    </row>
    <row r="54" spans="1:13" ht="47.25" x14ac:dyDescent="0.25">
      <c r="A54" s="13" t="s">
        <v>33</v>
      </c>
      <c r="B54" s="14">
        <v>8000</v>
      </c>
      <c r="C54" s="14"/>
      <c r="D54" s="14"/>
      <c r="E54" s="14">
        <v>8000</v>
      </c>
      <c r="F54" s="14">
        <v>8000</v>
      </c>
      <c r="G54" s="14"/>
      <c r="H54" s="14"/>
      <c r="I54" s="14">
        <v>8000</v>
      </c>
      <c r="J54" s="14">
        <v>8000</v>
      </c>
      <c r="K54" s="14"/>
      <c r="L54" s="14"/>
      <c r="M54" s="14">
        <v>8000</v>
      </c>
    </row>
    <row r="55" spans="1:13" ht="47.25" x14ac:dyDescent="0.25">
      <c r="A55" s="13" t="s">
        <v>34</v>
      </c>
      <c r="B55" s="14">
        <v>16000</v>
      </c>
      <c r="C55" s="14"/>
      <c r="D55" s="14"/>
      <c r="E55" s="14">
        <v>16000</v>
      </c>
      <c r="F55" s="14">
        <v>16000</v>
      </c>
      <c r="G55" s="14"/>
      <c r="H55" s="14"/>
      <c r="I55" s="14">
        <v>16000</v>
      </c>
      <c r="J55" s="14">
        <v>16000</v>
      </c>
      <c r="K55" s="14"/>
      <c r="L55" s="14"/>
      <c r="M55" s="14">
        <v>16000</v>
      </c>
    </row>
    <row r="56" spans="1:13" ht="31.5" x14ac:dyDescent="0.25">
      <c r="A56" s="13" t="s">
        <v>35</v>
      </c>
      <c r="B56" s="14">
        <v>25000</v>
      </c>
      <c r="C56" s="14"/>
      <c r="D56" s="14"/>
      <c r="E56" s="14">
        <v>25000</v>
      </c>
      <c r="F56" s="14">
        <v>25000</v>
      </c>
      <c r="G56" s="14"/>
      <c r="H56" s="14"/>
      <c r="I56" s="14">
        <v>25000</v>
      </c>
      <c r="J56" s="14">
        <v>25000</v>
      </c>
      <c r="K56" s="14"/>
      <c r="L56" s="14"/>
      <c r="M56" s="14">
        <v>25000</v>
      </c>
    </row>
    <row r="57" spans="1:13" ht="31.5" x14ac:dyDescent="0.25">
      <c r="A57" s="15" t="s">
        <v>36</v>
      </c>
      <c r="B57" s="16">
        <v>159599.4</v>
      </c>
      <c r="C57" s="16">
        <v>6887.7</v>
      </c>
      <c r="D57" s="16">
        <v>152711.70000000001</v>
      </c>
      <c r="E57" s="16"/>
      <c r="F57" s="16">
        <v>129290.9</v>
      </c>
      <c r="G57" s="16">
        <v>6887.8</v>
      </c>
      <c r="H57" s="16">
        <v>122403.1</v>
      </c>
      <c r="I57" s="16"/>
      <c r="J57" s="16">
        <v>214580.7</v>
      </c>
      <c r="K57" s="16">
        <v>14147</v>
      </c>
      <c r="L57" s="16">
        <v>200433.7</v>
      </c>
      <c r="M57" s="16"/>
    </row>
    <row r="58" spans="1:13" ht="111.75" customHeight="1" x14ac:dyDescent="0.25">
      <c r="A58" s="11" t="s">
        <v>37</v>
      </c>
      <c r="B58" s="12">
        <v>185895.9</v>
      </c>
      <c r="C58" s="12"/>
      <c r="D58" s="12"/>
      <c r="E58" s="12">
        <v>185895.9</v>
      </c>
      <c r="F58" s="12">
        <v>189022.4</v>
      </c>
      <c r="G58" s="12"/>
      <c r="H58" s="12"/>
      <c r="I58" s="12">
        <v>189022.4</v>
      </c>
      <c r="J58" s="12">
        <v>203410.3</v>
      </c>
      <c r="K58" s="12"/>
      <c r="L58" s="12"/>
      <c r="M58" s="12">
        <v>203410.3</v>
      </c>
    </row>
    <row r="59" spans="1:13" ht="110.25" x14ac:dyDescent="0.25">
      <c r="A59" s="13" t="s">
        <v>38</v>
      </c>
      <c r="B59" s="14">
        <v>82112.2</v>
      </c>
      <c r="C59" s="14"/>
      <c r="D59" s="14"/>
      <c r="E59" s="14">
        <v>82112.2</v>
      </c>
      <c r="F59" s="14">
        <v>80193.7</v>
      </c>
      <c r="G59" s="14"/>
      <c r="H59" s="14"/>
      <c r="I59" s="14">
        <v>80193.7</v>
      </c>
      <c r="J59" s="14">
        <v>103410.3</v>
      </c>
      <c r="K59" s="14"/>
      <c r="L59" s="14"/>
      <c r="M59" s="14">
        <v>103410.3</v>
      </c>
    </row>
    <row r="60" spans="1:13" ht="63" x14ac:dyDescent="0.25">
      <c r="A60" s="13" t="s">
        <v>39</v>
      </c>
      <c r="B60" s="14">
        <v>103783.7</v>
      </c>
      <c r="C60" s="14"/>
      <c r="D60" s="14"/>
      <c r="E60" s="14">
        <v>103783.7</v>
      </c>
      <c r="F60" s="14">
        <v>108828.7</v>
      </c>
      <c r="G60" s="14"/>
      <c r="H60" s="14"/>
      <c r="I60" s="14">
        <v>108828.7</v>
      </c>
      <c r="J60" s="14"/>
      <c r="K60" s="14"/>
      <c r="L60" s="14"/>
      <c r="M60" s="14"/>
    </row>
    <row r="61" spans="1:13" ht="65.25" customHeight="1" x14ac:dyDescent="0.25">
      <c r="A61" s="11" t="s">
        <v>40</v>
      </c>
      <c r="B61" s="12">
        <v>7470</v>
      </c>
      <c r="C61" s="12"/>
      <c r="D61" s="12"/>
      <c r="E61" s="12">
        <v>7470</v>
      </c>
      <c r="F61" s="12"/>
      <c r="G61" s="12"/>
      <c r="H61" s="12"/>
      <c r="I61" s="12"/>
      <c r="J61" s="12"/>
      <c r="K61" s="12"/>
      <c r="L61" s="12"/>
      <c r="M61" s="12"/>
    </row>
    <row r="62" spans="1:13" ht="63" x14ac:dyDescent="0.25">
      <c r="A62" s="13" t="s">
        <v>41</v>
      </c>
      <c r="B62" s="14">
        <v>7470</v>
      </c>
      <c r="C62" s="14"/>
      <c r="D62" s="14"/>
      <c r="E62" s="14">
        <v>7470</v>
      </c>
      <c r="F62" s="14"/>
      <c r="G62" s="14"/>
      <c r="H62" s="14"/>
      <c r="I62" s="14"/>
      <c r="J62" s="14"/>
      <c r="K62" s="14"/>
      <c r="L62" s="14"/>
      <c r="M62" s="14"/>
    </row>
  </sheetData>
  <mergeCells count="9">
    <mergeCell ref="A7:A8"/>
    <mergeCell ref="B7:E7"/>
    <mergeCell ref="F7:I7"/>
    <mergeCell ref="J7:M7"/>
    <mergeCell ref="J1:M1"/>
    <mergeCell ref="I2:M2"/>
    <mergeCell ref="I3:M3"/>
    <mergeCell ref="J4:M4"/>
    <mergeCell ref="A6:M6"/>
  </mergeCells>
  <pageMargins left="0.19685039370078741" right="0.19685039370078741" top="0.59055118110236227" bottom="0.19685039370078741" header="0" footer="0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rep:2.56.0.1387</dc:description>
  <cp:lastModifiedBy>Ворожбитова Ольга Борисовна</cp:lastModifiedBy>
  <cp:lastPrinted>2024-12-11T15:00:26Z</cp:lastPrinted>
  <dcterms:created xsi:type="dcterms:W3CDTF">2024-12-11T15:01:23Z</dcterms:created>
  <dcterms:modified xsi:type="dcterms:W3CDTF">2024-12-23T12:00:45Z</dcterms:modified>
</cp:coreProperties>
</file>