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-RADM\kom_fin\Обмен Гатчина\УТОЧНЕНИЕ  бюджета (материалы к сессиям)\2024 год\4 декабрь\РСД и Приложения\На сессию\"/>
    </mc:Choice>
  </mc:AlternateContent>
  <bookViews>
    <workbookView xWindow="360" yWindow="270" windowWidth="14940" windowHeight="9150"/>
  </bookViews>
  <sheets>
    <sheet name="Планирование расходов" sheetId="1" r:id="rId1"/>
  </sheets>
  <definedNames>
    <definedName name="_xlnm.Print_Titles" localSheetId="0">'Планирование расходов'!$4:$5</definedName>
  </definedNames>
  <calcPr calcId="162913"/>
</workbook>
</file>

<file path=xl/calcChain.xml><?xml version="1.0" encoding="utf-8"?>
<calcChain xmlns="http://schemas.openxmlformats.org/spreadsheetml/2006/main">
  <c r="Q6" i="1" l="1"/>
  <c r="R6" i="1"/>
  <c r="S6" i="1"/>
  <c r="T6" i="1"/>
  <c r="U6" i="1"/>
  <c r="V6" i="1"/>
  <c r="W6" i="1"/>
  <c r="X6" i="1"/>
  <c r="Y6" i="1"/>
  <c r="Z6" i="1"/>
  <c r="AA6" i="1"/>
  <c r="P6" i="1"/>
</calcChain>
</file>

<file path=xl/sharedStrings.xml><?xml version="1.0" encoding="utf-8"?>
<sst xmlns="http://schemas.openxmlformats.org/spreadsheetml/2006/main" count="110" uniqueCount="82">
  <si>
    <t>за период с 01.01.2023  по 31.12.2024</t>
  </si>
  <si>
    <t>Бюджет: Бюджет муниципального образования "Город Гатчина"</t>
  </si>
  <si>
    <t>Единица измерения руб.</t>
  </si>
  <si>
    <t>КЦСР</t>
  </si>
  <si>
    <t>Доп. ЭК</t>
  </si>
  <si>
    <t>Наименование кода</t>
  </si>
  <si>
    <t>Уточненные Ассигнования год</t>
  </si>
  <si>
    <t>Уточненные Ассигнования год (Ф)</t>
  </si>
  <si>
    <t>Уточненные Ассигнования год (Р)</t>
  </si>
  <si>
    <t>Уточненные Ассигнования год (П)</t>
  </si>
  <si>
    <t>Уточненные Ассигнования 2-й год планирования</t>
  </si>
  <si>
    <t>Уточненные Ассигнования 2-й год планирования (Ф)</t>
  </si>
  <si>
    <t>Уточненные Ассигнования 2-й год планирования (Р)</t>
  </si>
  <si>
    <t>Уточненные Ассигнования 2-й год планирования (П)</t>
  </si>
  <si>
    <t>Уточненные Ассигнования 3-й год планирования</t>
  </si>
  <si>
    <t>Уточненные Ассигнования 3-й год планирования (Ф)</t>
  </si>
  <si>
    <t>Уточненные Ассигнования 3-й год планирования (Р)</t>
  </si>
  <si>
    <t>Уточненные Ассигнования 3-й год планирования (П)</t>
  </si>
  <si>
    <t>ИТОГО:</t>
  </si>
  <si>
    <t>30.0.00.00000</t>
  </si>
  <si>
    <t>Программная часть МО "Город Гатчина"</t>
  </si>
  <si>
    <t>32.0.00.00000</t>
  </si>
  <si>
    <t>Муниципальная программа МО "Город Гатчина" "Развитие физической культуры, спорта и молодежной политики в МО "Город Гатчина"</t>
  </si>
  <si>
    <t>750</t>
  </si>
  <si>
    <t>Реконструкция стадиона "Спартак"</t>
  </si>
  <si>
    <t>34.0.00.00000</t>
  </si>
  <si>
    <t>Муниципальная программа МО "Город Гатчина" "Создание условий для обеспечения качественным жильем граждан МО "Город Гатчина"</t>
  </si>
  <si>
    <t>039</t>
  </si>
  <si>
    <t>Переселение граждан из аварийного жилищного фонда</t>
  </si>
  <si>
    <t>042</t>
  </si>
  <si>
    <t>Обеспечение жилыми помещениями инвалидов и семей, имеющих детей-инвалидов</t>
  </si>
  <si>
    <t>35.0.00.00000</t>
  </si>
  <si>
    <t>Муниципальная программа МО "Город Гатчина" "Строительство, реконструкция и ремонт автомобильных дорог местного значения, благоустройство МО "Город Гатчина"</t>
  </si>
  <si>
    <t>000</t>
  </si>
  <si>
    <t>717</t>
  </si>
  <si>
    <t>Пешеходная дорожка на ул. Офицерская</t>
  </si>
  <si>
    <t>719</t>
  </si>
  <si>
    <t>Пешеходная дорожка на ул. Бородина</t>
  </si>
  <si>
    <t>721</t>
  </si>
  <si>
    <t>Тротуар на ул. Подъездная дорога</t>
  </si>
  <si>
    <t>722</t>
  </si>
  <si>
    <t>Строительство участка улично-дорожной сети (рганизация транспортного сообщения) между микрорайоном "Аэродром" и микрорайоном "Мариенбург"</t>
  </si>
  <si>
    <t>723</t>
  </si>
  <si>
    <t>ул.Индустриальная в пром. зоне г.Гатчины</t>
  </si>
  <si>
    <t>724</t>
  </si>
  <si>
    <t>Участок улично-дорожной сети в г.Гатчина - продолжение ул.Крупской от Пушкинского до Ленинградского шоссе (от ЖК "IQ" до ТК "Окей" 150 м)</t>
  </si>
  <si>
    <t>729</t>
  </si>
  <si>
    <t>Улица Красных Военлетов</t>
  </si>
  <si>
    <t>732</t>
  </si>
  <si>
    <t>Бульвар Авиаторов</t>
  </si>
  <si>
    <t>738</t>
  </si>
  <si>
    <t>Капитальный ремонт автомобильной дороги ул. Новопролетарская (устройство тротуара)</t>
  </si>
  <si>
    <t>760</t>
  </si>
  <si>
    <t>Строительство дороги к школе №12</t>
  </si>
  <si>
    <t>793</t>
  </si>
  <si>
    <t>Капитальный ремонт участка автомобильной дороги по ул. Хохлова от ул. 7 Армии до ул. Академика Константинова</t>
  </si>
  <si>
    <t>795</t>
  </si>
  <si>
    <t>Капитальный ремонт участка автомобильной дороги и тротуаров по ул. Красная от ул. Соборная до пер. Госпитальный</t>
  </si>
  <si>
    <t>797</t>
  </si>
  <si>
    <t>Капитальный ремонт автомобильной дороги по ул. Чехова (с тротуарами)</t>
  </si>
  <si>
    <t>821</t>
  </si>
  <si>
    <t>Реконструкция автомобильной дороги по адресу: Ленинградская область, г. Гатчина, ул. Сойту</t>
  </si>
  <si>
    <t>36.0.00.00000</t>
  </si>
  <si>
    <t>Муниципальная программа МО "Город Гатчина" "Обеспечение устойчивого функционирования и развития коммунальной, инженерной инфраструктуры и повышение энергоэффективности в МО "Город Гатчина"</t>
  </si>
  <si>
    <t>541</t>
  </si>
  <si>
    <t>Капитальный ремонт сетей хоз-бытовой канализации на объекте: "Инженерные сети водоснабжения и водоотведения до границы "Северо-Западного нанотехнологического центра" в г. Гатчина</t>
  </si>
  <si>
    <t>706</t>
  </si>
  <si>
    <t>Строительство канализационной сети по ул. Багажной г. Гатчина</t>
  </si>
  <si>
    <t>726</t>
  </si>
  <si>
    <t>Разработка ПСД на строительство инфраструктуры для земельных участков на территории МО "Город Гатчина", предоставленных (предоставляемых) бесплатно гражданам в соответствии с областным законом от 14.10.2008 №105-оз</t>
  </si>
  <si>
    <t>727</t>
  </si>
  <si>
    <t>Строительство инфраструктуры для земельных участков на территории МО "Город Гатчина", предоставленных (предоставляемых) бесплатно гражданам в соответствии с областным законом от 14.10.2008 №105-оз</t>
  </si>
  <si>
    <t>Строительство (реконструкция) автомобильных дорог общего пользования местного значения</t>
  </si>
  <si>
    <t>Утверждено
на 2024 год</t>
  </si>
  <si>
    <t>Утверждено
на 2025 год</t>
  </si>
  <si>
    <t>Утверждено
на 2026 год</t>
  </si>
  <si>
    <t>ИТОГО</t>
  </si>
  <si>
    <t>за счет средств областного бюджета</t>
  </si>
  <si>
    <t>за счет средств местного бюджета</t>
  </si>
  <si>
    <t>Перечень бюджетных инвестиций на осуществление капитальных вложений в объекты муниципальной собственности                                    МО «Город Гатчина» на 2024-2026 годы</t>
  </si>
  <si>
    <t>тыс. руб.</t>
  </si>
  <si>
    <r>
      <t xml:space="preserve">УТВЕРЖДЕН
  решением совета депутатов МО «Город Гатчина»
                                                                           "О бюджете МО "Город Гатчина" на 2024 год
и на плановый период 2025 и 2026 годов"
от 29 ноября 2023 года № 50
</t>
    </r>
    <r>
      <rPr>
        <b/>
        <sz val="12"/>
        <rFont val="Times New Roman"/>
        <family val="1"/>
        <charset val="204"/>
      </rPr>
      <t xml:space="preserve">(Приложение   10)    </t>
    </r>
    <r>
      <rPr>
        <sz val="12"/>
        <rFont val="Times New Roman"/>
        <family val="1"/>
        <charset val="204"/>
      </rPr>
      <t xml:space="preserve">
(в редакции решения совета депутатов 
Гатчинского муниципального округа 
от 20 декабря 2024 года № 111)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</si>
</sst>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\ _₽"/>
  </numFmts>
  <fonts count="11" x14ac:knownFonts="1">
    <font>
      <sz val="10"/>
      <name val="Arial"/>
    </font>
    <font>
      <sz val="8.5"/>
      <name val="MS Sans Serif"/>
    </font>
    <font>
      <b/>
      <sz val="10"/>
      <color indexed="0"/>
      <name val="MS Sans Serif"/>
    </font>
    <font>
      <b/>
      <sz val="8"/>
      <name val="MS Sans Serif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indexed="0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horizontal="left" vertical="top"/>
    </xf>
    <xf numFmtId="0" fontId="1" fillId="0" borderId="0" xfId="0" applyFont="1" applyBorder="1" applyAlignment="1" applyProtection="1">
      <alignment vertical="top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/>
    </xf>
    <xf numFmtId="49" fontId="4" fillId="0" borderId="2" xfId="0" applyNumberFormat="1" applyFont="1" applyBorder="1" applyAlignment="1" applyProtection="1">
      <alignment horizontal="center" wrapText="1"/>
    </xf>
    <xf numFmtId="49" fontId="5" fillId="0" borderId="3" xfId="0" applyNumberFormat="1" applyFont="1" applyBorder="1" applyAlignment="1" applyProtection="1">
      <alignment horizontal="center" vertical="center" wrapText="1"/>
    </xf>
    <xf numFmtId="0" fontId="6" fillId="0" borderId="0" xfId="0" applyFont="1"/>
    <xf numFmtId="49" fontId="7" fillId="0" borderId="1" xfId="0" applyNumberFormat="1" applyFont="1" applyBorder="1" applyAlignment="1" applyProtection="1">
      <alignment horizontal="center" vertical="center" wrapText="1"/>
    </xf>
    <xf numFmtId="164" fontId="6" fillId="0" borderId="0" xfId="0" applyNumberFormat="1" applyFont="1"/>
    <xf numFmtId="164" fontId="9" fillId="0" borderId="1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4" fillId="0" borderId="5" xfId="0" applyNumberFormat="1" applyFont="1" applyBorder="1" applyAlignment="1" applyProtection="1">
      <alignment horizontal="center"/>
    </xf>
    <xf numFmtId="49" fontId="4" fillId="0" borderId="5" xfId="0" applyNumberFormat="1" applyFont="1" applyBorder="1" applyAlignment="1" applyProtection="1">
      <alignment horizontal="center" wrapText="1"/>
    </xf>
    <xf numFmtId="49" fontId="5" fillId="0" borderId="6" xfId="0" applyNumberFormat="1" applyFont="1" applyBorder="1" applyAlignment="1" applyProtection="1">
      <alignment horizontal="center" vertical="center" wrapText="1"/>
    </xf>
    <xf numFmtId="0" fontId="6" fillId="0" borderId="1" xfId="0" applyFont="1" applyBorder="1"/>
    <xf numFmtId="49" fontId="8" fillId="0" borderId="1" xfId="0" applyNumberFormat="1" applyFont="1" applyBorder="1" applyAlignment="1" applyProtection="1">
      <alignment horizontal="left"/>
    </xf>
    <xf numFmtId="4" fontId="8" fillId="0" borderId="1" xfId="0" applyNumberFormat="1" applyFont="1" applyBorder="1" applyAlignment="1" applyProtection="1">
      <alignment horizontal="right"/>
    </xf>
    <xf numFmtId="49" fontId="8" fillId="0" borderId="1" xfId="0" applyNumberFormat="1" applyFont="1" applyBorder="1" applyAlignment="1" applyProtection="1">
      <alignment horizontal="left" wrapText="1"/>
    </xf>
    <xf numFmtId="4" fontId="8" fillId="0" borderId="1" xfId="0" applyNumberFormat="1" applyFont="1" applyBorder="1" applyAlignment="1" applyProtection="1">
      <alignment horizontal="right" wrapText="1"/>
    </xf>
    <xf numFmtId="164" fontId="8" fillId="0" borderId="1" xfId="0" applyNumberFormat="1" applyFont="1" applyBorder="1" applyAlignment="1" applyProtection="1">
      <alignment horizontal="right" vertical="center" wrapText="1"/>
    </xf>
    <xf numFmtId="49" fontId="6" fillId="0" borderId="1" xfId="0" applyNumberFormat="1" applyFont="1" applyBorder="1" applyAlignment="1" applyProtection="1">
      <alignment horizontal="left" vertical="center" wrapText="1"/>
    </xf>
    <xf numFmtId="4" fontId="6" fillId="0" borderId="1" xfId="0" applyNumberFormat="1" applyFont="1" applyBorder="1" applyAlignment="1" applyProtection="1">
      <alignment horizontal="right" vertical="center" wrapText="1"/>
    </xf>
    <xf numFmtId="164" fontId="6" fillId="0" borderId="1" xfId="0" applyNumberFormat="1" applyFont="1" applyBorder="1" applyAlignment="1" applyProtection="1">
      <alignment horizontal="right" vertical="center" wrapText="1"/>
    </xf>
    <xf numFmtId="164" fontId="6" fillId="0" borderId="0" xfId="0" applyNumberFormat="1" applyFont="1" applyAlignment="1">
      <alignment horizontal="right"/>
    </xf>
    <xf numFmtId="164" fontId="9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right" vertical="center" wrapText="1"/>
    </xf>
    <xf numFmtId="0" fontId="10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AA33"/>
  <sheetViews>
    <sheetView showGridLines="0" tabSelected="1" topLeftCell="C1" workbookViewId="0">
      <selection activeCell="AB2" sqref="AB2"/>
    </sheetView>
  </sheetViews>
  <sheetFormatPr defaultRowHeight="12.75" customHeight="1" outlineLevelRow="3" x14ac:dyDescent="0.25"/>
  <cols>
    <col min="1" max="1" width="10.7109375" hidden="1" customWidth="1"/>
    <col min="2" max="2" width="8.7109375" hidden="1" customWidth="1"/>
    <col min="3" max="3" width="57.42578125" style="8" customWidth="1"/>
    <col min="4" max="4" width="13.28515625" style="8" hidden="1" customWidth="1"/>
    <col min="5" max="5" width="15.42578125" style="8" hidden="1" customWidth="1"/>
    <col min="6" max="6" width="12.42578125" style="8" hidden="1" customWidth="1"/>
    <col min="7" max="8" width="13.28515625" style="8" hidden="1" customWidth="1"/>
    <col min="9" max="9" width="15.42578125" style="8" hidden="1" customWidth="1"/>
    <col min="10" max="10" width="13.28515625" style="8" hidden="1" customWidth="1"/>
    <col min="11" max="12" width="12.42578125" style="8" hidden="1" customWidth="1"/>
    <col min="13" max="14" width="15.42578125" style="8" hidden="1" customWidth="1"/>
    <col min="15" max="15" width="12.42578125" style="8" hidden="1" customWidth="1"/>
    <col min="16" max="16" width="13.28515625" style="10" customWidth="1"/>
    <col min="17" max="17" width="15.42578125" style="10" hidden="1" customWidth="1"/>
    <col min="18" max="18" width="12.42578125" style="10" customWidth="1"/>
    <col min="19" max="20" width="13.28515625" style="10" customWidth="1"/>
    <col min="21" max="21" width="15.42578125" style="10" hidden="1" customWidth="1"/>
    <col min="22" max="22" width="13.28515625" style="10" customWidth="1"/>
    <col min="23" max="24" width="12.42578125" style="10" customWidth="1"/>
    <col min="25" max="26" width="15.42578125" style="10" hidden="1" customWidth="1"/>
    <col min="27" max="27" width="12.42578125" style="10" customWidth="1"/>
  </cols>
  <sheetData>
    <row r="1" spans="1:27" ht="155.25" customHeight="1" x14ac:dyDescent="0.2">
      <c r="A1" s="2" t="s">
        <v>0</v>
      </c>
      <c r="B1" s="3"/>
      <c r="C1" s="28" t="s">
        <v>81</v>
      </c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</row>
    <row r="2" spans="1:27" ht="58.5" customHeight="1" x14ac:dyDescent="0.3">
      <c r="A2" s="1" t="s">
        <v>1</v>
      </c>
      <c r="C2" s="29" t="s">
        <v>79</v>
      </c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</row>
    <row r="3" spans="1:27" ht="15.75" x14ac:dyDescent="0.25">
      <c r="A3" s="1" t="s">
        <v>2</v>
      </c>
      <c r="AA3" s="25" t="s">
        <v>80</v>
      </c>
    </row>
    <row r="4" spans="1:27" ht="28.5" customHeight="1" x14ac:dyDescent="0.25">
      <c r="A4" s="1"/>
      <c r="C4" s="27" t="s">
        <v>5</v>
      </c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26" t="s">
        <v>73</v>
      </c>
      <c r="Q4" s="26"/>
      <c r="R4" s="26"/>
      <c r="S4" s="26"/>
      <c r="T4" s="26" t="s">
        <v>74</v>
      </c>
      <c r="U4" s="26"/>
      <c r="V4" s="26"/>
      <c r="W4" s="26"/>
      <c r="X4" s="26" t="s">
        <v>75</v>
      </c>
      <c r="Y4" s="26"/>
      <c r="Z4" s="26"/>
      <c r="AA4" s="26"/>
    </row>
    <row r="5" spans="1:27" ht="63" customHeight="1" x14ac:dyDescent="0.2">
      <c r="A5" s="4" t="s">
        <v>3</v>
      </c>
      <c r="B5" s="12" t="s">
        <v>4</v>
      </c>
      <c r="C5" s="27"/>
      <c r="D5" s="9" t="s">
        <v>6</v>
      </c>
      <c r="E5" s="9" t="s">
        <v>7</v>
      </c>
      <c r="F5" s="9" t="s">
        <v>8</v>
      </c>
      <c r="G5" s="9" t="s">
        <v>9</v>
      </c>
      <c r="H5" s="9" t="s">
        <v>10</v>
      </c>
      <c r="I5" s="9" t="s">
        <v>11</v>
      </c>
      <c r="J5" s="9" t="s">
        <v>12</v>
      </c>
      <c r="K5" s="9" t="s">
        <v>13</v>
      </c>
      <c r="L5" s="9" t="s">
        <v>14</v>
      </c>
      <c r="M5" s="9" t="s">
        <v>15</v>
      </c>
      <c r="N5" s="9" t="s">
        <v>16</v>
      </c>
      <c r="O5" s="9" t="s">
        <v>17</v>
      </c>
      <c r="P5" s="11" t="s">
        <v>76</v>
      </c>
      <c r="Q5" s="11"/>
      <c r="R5" s="11" t="s">
        <v>77</v>
      </c>
      <c r="S5" s="11" t="s">
        <v>78</v>
      </c>
      <c r="T5" s="11" t="s">
        <v>76</v>
      </c>
      <c r="U5" s="11"/>
      <c r="V5" s="11" t="s">
        <v>77</v>
      </c>
      <c r="W5" s="11" t="s">
        <v>78</v>
      </c>
      <c r="X5" s="11" t="s">
        <v>76</v>
      </c>
      <c r="Y5" s="11"/>
      <c r="Z5" s="11" t="s">
        <v>77</v>
      </c>
      <c r="AA5" s="11" t="s">
        <v>78</v>
      </c>
    </row>
    <row r="6" spans="1:27" ht="15.75" hidden="1" x14ac:dyDescent="0.25">
      <c r="A6" s="5" t="s">
        <v>18</v>
      </c>
      <c r="B6" s="13"/>
      <c r="C6" s="17"/>
      <c r="D6" s="18">
        <v>331267535.04000002</v>
      </c>
      <c r="E6" s="18">
        <v>0</v>
      </c>
      <c r="F6" s="18">
        <v>49781299.030000001</v>
      </c>
      <c r="G6" s="18">
        <v>281486236.00999999</v>
      </c>
      <c r="H6" s="18">
        <v>229834677.91999999</v>
      </c>
      <c r="I6" s="18">
        <v>0</v>
      </c>
      <c r="J6" s="18">
        <v>133446830.88</v>
      </c>
      <c r="K6" s="18">
        <v>96387847.040000007</v>
      </c>
      <c r="L6" s="18">
        <v>24613838.399999999</v>
      </c>
      <c r="M6" s="18">
        <v>0</v>
      </c>
      <c r="N6" s="18">
        <v>0</v>
      </c>
      <c r="O6" s="18">
        <v>24613838.399999999</v>
      </c>
      <c r="P6" s="21">
        <f>D6/1000</f>
        <v>331267.53504000005</v>
      </c>
      <c r="Q6" s="21">
        <f t="shared" ref="Q6:AA6" si="0">E6/1000</f>
        <v>0</v>
      </c>
      <c r="R6" s="21">
        <f t="shared" si="0"/>
        <v>49781.299030000002</v>
      </c>
      <c r="S6" s="21">
        <f t="shared" si="0"/>
        <v>281486.23600999999</v>
      </c>
      <c r="T6" s="21">
        <f t="shared" si="0"/>
        <v>229834.67791999999</v>
      </c>
      <c r="U6" s="21">
        <f t="shared" si="0"/>
        <v>0</v>
      </c>
      <c r="V6" s="21">
        <f t="shared" si="0"/>
        <v>133446.83087999999</v>
      </c>
      <c r="W6" s="21">
        <f t="shared" si="0"/>
        <v>96387.847040000008</v>
      </c>
      <c r="X6" s="21">
        <f t="shared" si="0"/>
        <v>24613.838399999997</v>
      </c>
      <c r="Y6" s="21">
        <f t="shared" si="0"/>
        <v>0</v>
      </c>
      <c r="Z6" s="21">
        <f t="shared" si="0"/>
        <v>0</v>
      </c>
      <c r="AA6" s="21">
        <f t="shared" si="0"/>
        <v>24613.838399999997</v>
      </c>
    </row>
    <row r="7" spans="1:27" ht="15.75" x14ac:dyDescent="0.25">
      <c r="A7" s="6" t="s">
        <v>19</v>
      </c>
      <c r="B7" s="14"/>
      <c r="C7" s="19" t="s">
        <v>20</v>
      </c>
      <c r="D7" s="20">
        <v>331267535.04000002</v>
      </c>
      <c r="E7" s="20"/>
      <c r="F7" s="20">
        <v>49781299.030000001</v>
      </c>
      <c r="G7" s="20">
        <v>281486236.00999999</v>
      </c>
      <c r="H7" s="20">
        <v>229834677.91999999</v>
      </c>
      <c r="I7" s="20"/>
      <c r="J7" s="20">
        <v>133446830.88</v>
      </c>
      <c r="K7" s="20">
        <v>96387847.040000007</v>
      </c>
      <c r="L7" s="20">
        <v>24613838.399999999</v>
      </c>
      <c r="M7" s="20"/>
      <c r="N7" s="20"/>
      <c r="O7" s="20">
        <v>24613838.399999999</v>
      </c>
      <c r="P7" s="21">
        <v>331268.62239999999</v>
      </c>
      <c r="Q7" s="21">
        <v>0</v>
      </c>
      <c r="R7" s="21">
        <v>49781.299100000004</v>
      </c>
      <c r="S7" s="21">
        <v>281487.32339999999</v>
      </c>
      <c r="T7" s="21">
        <v>229834.67790000001</v>
      </c>
      <c r="U7" s="21">
        <v>0</v>
      </c>
      <c r="V7" s="21">
        <v>133446.8309</v>
      </c>
      <c r="W7" s="21">
        <v>96387.846999999994</v>
      </c>
      <c r="X7" s="21">
        <v>24613.838399999997</v>
      </c>
      <c r="Y7" s="21">
        <v>0</v>
      </c>
      <c r="Z7" s="21">
        <v>0</v>
      </c>
      <c r="AA7" s="21">
        <v>24613.838399999997</v>
      </c>
    </row>
    <row r="8" spans="1:27" ht="47.25" outlineLevel="1" x14ac:dyDescent="0.25">
      <c r="A8" s="6" t="s">
        <v>21</v>
      </c>
      <c r="B8" s="14"/>
      <c r="C8" s="19" t="s">
        <v>22</v>
      </c>
      <c r="D8" s="20">
        <v>639265.07999999996</v>
      </c>
      <c r="E8" s="20"/>
      <c r="F8" s="20"/>
      <c r="G8" s="20">
        <v>639265.07999999996</v>
      </c>
      <c r="H8" s="20"/>
      <c r="I8" s="20"/>
      <c r="J8" s="20"/>
      <c r="K8" s="20"/>
      <c r="L8" s="20"/>
      <c r="M8" s="20"/>
      <c r="N8" s="20"/>
      <c r="O8" s="20"/>
      <c r="P8" s="21">
        <v>639.26509999999996</v>
      </c>
      <c r="Q8" s="21">
        <v>0</v>
      </c>
      <c r="R8" s="21">
        <v>0</v>
      </c>
      <c r="S8" s="21">
        <v>639.26509999999996</v>
      </c>
      <c r="T8" s="21">
        <v>0</v>
      </c>
      <c r="U8" s="21">
        <v>0</v>
      </c>
      <c r="V8" s="21">
        <v>0</v>
      </c>
      <c r="W8" s="21">
        <v>0</v>
      </c>
      <c r="X8" s="21">
        <v>0</v>
      </c>
      <c r="Y8" s="21">
        <v>0</v>
      </c>
      <c r="Z8" s="21">
        <v>0</v>
      </c>
      <c r="AA8" s="21">
        <v>0</v>
      </c>
    </row>
    <row r="9" spans="1:27" ht="15.75" outlineLevel="3" x14ac:dyDescent="0.2">
      <c r="A9" s="7" t="s">
        <v>21</v>
      </c>
      <c r="B9" s="15" t="s">
        <v>23</v>
      </c>
      <c r="C9" s="22" t="s">
        <v>24</v>
      </c>
      <c r="D9" s="23">
        <v>639265.07999999996</v>
      </c>
      <c r="E9" s="23"/>
      <c r="F9" s="23"/>
      <c r="G9" s="23">
        <v>639265.07999999996</v>
      </c>
      <c r="H9" s="23"/>
      <c r="I9" s="23"/>
      <c r="J9" s="23"/>
      <c r="K9" s="23"/>
      <c r="L9" s="23"/>
      <c r="M9" s="23"/>
      <c r="N9" s="23"/>
      <c r="O9" s="23"/>
      <c r="P9" s="24">
        <v>639.26509999999996</v>
      </c>
      <c r="Q9" s="24">
        <v>0</v>
      </c>
      <c r="R9" s="24">
        <v>0</v>
      </c>
      <c r="S9" s="24">
        <v>639.26509999999996</v>
      </c>
      <c r="T9" s="24">
        <v>0</v>
      </c>
      <c r="U9" s="24">
        <v>0</v>
      </c>
      <c r="V9" s="24">
        <v>0</v>
      </c>
      <c r="W9" s="24">
        <v>0</v>
      </c>
      <c r="X9" s="24">
        <v>0</v>
      </c>
      <c r="Y9" s="24">
        <v>0</v>
      </c>
      <c r="Z9" s="24">
        <v>0</v>
      </c>
      <c r="AA9" s="24">
        <v>0</v>
      </c>
    </row>
    <row r="10" spans="1:27" ht="47.25" outlineLevel="1" x14ac:dyDescent="0.25">
      <c r="A10" s="6" t="s">
        <v>25</v>
      </c>
      <c r="B10" s="14"/>
      <c r="C10" s="19" t="s">
        <v>26</v>
      </c>
      <c r="D10" s="20">
        <v>23579603</v>
      </c>
      <c r="E10" s="20"/>
      <c r="F10" s="20"/>
      <c r="G10" s="20">
        <v>23579603</v>
      </c>
      <c r="H10" s="20">
        <v>5391000</v>
      </c>
      <c r="I10" s="20"/>
      <c r="J10" s="20"/>
      <c r="K10" s="20">
        <v>5391000</v>
      </c>
      <c r="L10" s="20">
        <v>4513838.4000000004</v>
      </c>
      <c r="M10" s="20"/>
      <c r="N10" s="20"/>
      <c r="O10" s="20">
        <v>4513838.4000000004</v>
      </c>
      <c r="P10" s="21">
        <v>23579.602999999999</v>
      </c>
      <c r="Q10" s="21">
        <v>0</v>
      </c>
      <c r="R10" s="21">
        <v>0</v>
      </c>
      <c r="S10" s="21">
        <v>23579.602999999999</v>
      </c>
      <c r="T10" s="21">
        <v>5391</v>
      </c>
      <c r="U10" s="21">
        <v>0</v>
      </c>
      <c r="V10" s="21">
        <v>0</v>
      </c>
      <c r="W10" s="21">
        <v>5391</v>
      </c>
      <c r="X10" s="21">
        <v>4513.8384000000005</v>
      </c>
      <c r="Y10" s="21">
        <v>0</v>
      </c>
      <c r="Z10" s="21">
        <v>0</v>
      </c>
      <c r="AA10" s="21">
        <v>4513.8384000000005</v>
      </c>
    </row>
    <row r="11" spans="1:27" ht="15.75" outlineLevel="3" x14ac:dyDescent="0.2">
      <c r="A11" s="7" t="s">
        <v>25</v>
      </c>
      <c r="B11" s="15" t="s">
        <v>27</v>
      </c>
      <c r="C11" s="22" t="s">
        <v>28</v>
      </c>
      <c r="D11" s="23">
        <v>15719204</v>
      </c>
      <c r="E11" s="23"/>
      <c r="F11" s="23"/>
      <c r="G11" s="23">
        <v>15719204</v>
      </c>
      <c r="H11" s="23">
        <v>391000</v>
      </c>
      <c r="I11" s="23"/>
      <c r="J11" s="23"/>
      <c r="K11" s="23">
        <v>391000</v>
      </c>
      <c r="L11" s="23"/>
      <c r="M11" s="23"/>
      <c r="N11" s="23"/>
      <c r="O11" s="23"/>
      <c r="P11" s="24">
        <v>15719.204</v>
      </c>
      <c r="Q11" s="24">
        <v>0</v>
      </c>
      <c r="R11" s="24">
        <v>0</v>
      </c>
      <c r="S11" s="24">
        <v>15719.204</v>
      </c>
      <c r="T11" s="24">
        <v>391</v>
      </c>
      <c r="U11" s="24">
        <v>0</v>
      </c>
      <c r="V11" s="24">
        <v>0</v>
      </c>
      <c r="W11" s="24">
        <v>391</v>
      </c>
      <c r="X11" s="24">
        <v>0</v>
      </c>
      <c r="Y11" s="24">
        <v>0</v>
      </c>
      <c r="Z11" s="24">
        <v>0</v>
      </c>
      <c r="AA11" s="24">
        <v>0</v>
      </c>
    </row>
    <row r="12" spans="1:27" ht="31.5" outlineLevel="3" x14ac:dyDescent="0.2">
      <c r="A12" s="7" t="s">
        <v>25</v>
      </c>
      <c r="B12" s="15" t="s">
        <v>29</v>
      </c>
      <c r="C12" s="22" t="s">
        <v>30</v>
      </c>
      <c r="D12" s="23">
        <v>7860399</v>
      </c>
      <c r="E12" s="23"/>
      <c r="F12" s="23"/>
      <c r="G12" s="23">
        <v>7860399</v>
      </c>
      <c r="H12" s="23">
        <v>5000000</v>
      </c>
      <c r="I12" s="23"/>
      <c r="J12" s="23"/>
      <c r="K12" s="23">
        <v>5000000</v>
      </c>
      <c r="L12" s="23">
        <v>4513838.4000000004</v>
      </c>
      <c r="M12" s="23"/>
      <c r="N12" s="23"/>
      <c r="O12" s="23">
        <v>4513838.4000000004</v>
      </c>
      <c r="P12" s="24">
        <v>7860.3990000000003</v>
      </c>
      <c r="Q12" s="24">
        <v>0</v>
      </c>
      <c r="R12" s="24">
        <v>0</v>
      </c>
      <c r="S12" s="24">
        <v>7860.3990000000003</v>
      </c>
      <c r="T12" s="24">
        <v>5000</v>
      </c>
      <c r="U12" s="24">
        <v>0</v>
      </c>
      <c r="V12" s="24">
        <v>0</v>
      </c>
      <c r="W12" s="24">
        <v>5000</v>
      </c>
      <c r="X12" s="24">
        <v>4513.8384000000005</v>
      </c>
      <c r="Y12" s="24">
        <v>0</v>
      </c>
      <c r="Z12" s="24">
        <v>0</v>
      </c>
      <c r="AA12" s="24">
        <v>4513.8384000000005</v>
      </c>
    </row>
    <row r="13" spans="1:27" ht="63" outlineLevel="1" x14ac:dyDescent="0.25">
      <c r="A13" s="6" t="s">
        <v>31</v>
      </c>
      <c r="B13" s="14"/>
      <c r="C13" s="19" t="s">
        <v>32</v>
      </c>
      <c r="D13" s="20">
        <v>277848296.08999997</v>
      </c>
      <c r="E13" s="20"/>
      <c r="F13" s="20">
        <v>42055621.170000002</v>
      </c>
      <c r="G13" s="20">
        <v>235792674.91999999</v>
      </c>
      <c r="H13" s="20">
        <v>216871718.02000001</v>
      </c>
      <c r="I13" s="20"/>
      <c r="J13" s="20">
        <v>133446830.88</v>
      </c>
      <c r="K13" s="20">
        <v>83424887.140000001</v>
      </c>
      <c r="L13" s="20">
        <v>13000000</v>
      </c>
      <c r="M13" s="20"/>
      <c r="N13" s="20"/>
      <c r="O13" s="20">
        <v>13000000</v>
      </c>
      <c r="P13" s="21">
        <v>277849.38339999999</v>
      </c>
      <c r="Q13" s="21">
        <v>0</v>
      </c>
      <c r="R13" s="21">
        <v>42055.621200000001</v>
      </c>
      <c r="S13" s="21">
        <v>235793.7623</v>
      </c>
      <c r="T13" s="21">
        <v>216871.71799999999</v>
      </c>
      <c r="U13" s="21">
        <v>0</v>
      </c>
      <c r="V13" s="21">
        <v>133446.8309</v>
      </c>
      <c r="W13" s="21">
        <v>83424.887099999993</v>
      </c>
      <c r="X13" s="21">
        <v>13000</v>
      </c>
      <c r="Y13" s="21">
        <v>0</v>
      </c>
      <c r="Z13" s="21">
        <v>0</v>
      </c>
      <c r="AA13" s="21">
        <v>13000</v>
      </c>
    </row>
    <row r="14" spans="1:27" ht="31.5" outlineLevel="3" x14ac:dyDescent="0.2">
      <c r="A14" s="7" t="s">
        <v>31</v>
      </c>
      <c r="B14" s="15" t="s">
        <v>33</v>
      </c>
      <c r="C14" s="22" t="s">
        <v>72</v>
      </c>
      <c r="D14" s="23">
        <v>1033202.3</v>
      </c>
      <c r="E14" s="23"/>
      <c r="F14" s="23"/>
      <c r="G14" s="23">
        <v>1033202.3</v>
      </c>
      <c r="H14" s="23">
        <v>0</v>
      </c>
      <c r="I14" s="23"/>
      <c r="J14" s="23"/>
      <c r="K14" s="23">
        <v>0</v>
      </c>
      <c r="L14" s="23">
        <v>3000000</v>
      </c>
      <c r="M14" s="23"/>
      <c r="N14" s="23"/>
      <c r="O14" s="23">
        <v>3000000</v>
      </c>
      <c r="P14" s="24">
        <v>1033.2023000000002</v>
      </c>
      <c r="Q14" s="24">
        <v>0</v>
      </c>
      <c r="R14" s="24">
        <v>0</v>
      </c>
      <c r="S14" s="24">
        <v>1033.2023000000002</v>
      </c>
      <c r="T14" s="24">
        <v>0</v>
      </c>
      <c r="U14" s="24">
        <v>0</v>
      </c>
      <c r="V14" s="24">
        <v>0</v>
      </c>
      <c r="W14" s="24">
        <v>0</v>
      </c>
      <c r="X14" s="24">
        <v>3000</v>
      </c>
      <c r="Y14" s="24">
        <v>0</v>
      </c>
      <c r="Z14" s="24">
        <v>0</v>
      </c>
      <c r="AA14" s="24">
        <v>3000</v>
      </c>
    </row>
    <row r="15" spans="1:27" ht="15.75" outlineLevel="3" x14ac:dyDescent="0.2">
      <c r="A15" s="7" t="s">
        <v>31</v>
      </c>
      <c r="B15" s="15" t="s">
        <v>34</v>
      </c>
      <c r="C15" s="22" t="s">
        <v>35</v>
      </c>
      <c r="D15" s="23">
        <v>2822971.67</v>
      </c>
      <c r="E15" s="23"/>
      <c r="F15" s="23"/>
      <c r="G15" s="23">
        <v>2822971.67</v>
      </c>
      <c r="H15" s="23"/>
      <c r="I15" s="23"/>
      <c r="J15" s="23"/>
      <c r="K15" s="23"/>
      <c r="L15" s="23"/>
      <c r="M15" s="23"/>
      <c r="N15" s="23"/>
      <c r="O15" s="23"/>
      <c r="P15" s="24">
        <v>2822.9717000000001</v>
      </c>
      <c r="Q15" s="24">
        <v>0</v>
      </c>
      <c r="R15" s="24">
        <v>0</v>
      </c>
      <c r="S15" s="24">
        <v>2822.9717000000001</v>
      </c>
      <c r="T15" s="24">
        <v>0</v>
      </c>
      <c r="U15" s="24">
        <v>0</v>
      </c>
      <c r="V15" s="24">
        <v>0</v>
      </c>
      <c r="W15" s="24">
        <v>0</v>
      </c>
      <c r="X15" s="24">
        <v>0</v>
      </c>
      <c r="Y15" s="24">
        <v>0</v>
      </c>
      <c r="Z15" s="24">
        <v>0</v>
      </c>
      <c r="AA15" s="24">
        <v>0</v>
      </c>
    </row>
    <row r="16" spans="1:27" ht="15.75" outlineLevel="3" x14ac:dyDescent="0.2">
      <c r="A16" s="7" t="s">
        <v>31</v>
      </c>
      <c r="B16" s="15" t="s">
        <v>36</v>
      </c>
      <c r="C16" s="22" t="s">
        <v>37</v>
      </c>
      <c r="D16" s="23">
        <v>4769210.78</v>
      </c>
      <c r="E16" s="23"/>
      <c r="F16" s="23"/>
      <c r="G16" s="23">
        <v>4769210.78</v>
      </c>
      <c r="H16" s="23"/>
      <c r="I16" s="23"/>
      <c r="J16" s="23"/>
      <c r="K16" s="23"/>
      <c r="L16" s="23"/>
      <c r="M16" s="23"/>
      <c r="N16" s="23"/>
      <c r="O16" s="23"/>
      <c r="P16" s="24">
        <v>4769.2107999999998</v>
      </c>
      <c r="Q16" s="24">
        <v>0</v>
      </c>
      <c r="R16" s="24">
        <v>0</v>
      </c>
      <c r="S16" s="24">
        <v>4769.2107999999998</v>
      </c>
      <c r="T16" s="24">
        <v>0</v>
      </c>
      <c r="U16" s="24">
        <v>0</v>
      </c>
      <c r="V16" s="24">
        <v>0</v>
      </c>
      <c r="W16" s="24">
        <v>0</v>
      </c>
      <c r="X16" s="24">
        <v>0</v>
      </c>
      <c r="Y16" s="24">
        <v>0</v>
      </c>
      <c r="Z16" s="24">
        <v>0</v>
      </c>
      <c r="AA16" s="24">
        <v>0</v>
      </c>
    </row>
    <row r="17" spans="1:27" ht="15.75" outlineLevel="3" x14ac:dyDescent="0.2">
      <c r="A17" s="7" t="s">
        <v>31</v>
      </c>
      <c r="B17" s="15" t="s">
        <v>38</v>
      </c>
      <c r="C17" s="22" t="s">
        <v>39</v>
      </c>
      <c r="D17" s="23">
        <v>3176330.36</v>
      </c>
      <c r="E17" s="23"/>
      <c r="F17" s="23"/>
      <c r="G17" s="23">
        <v>3176330.36</v>
      </c>
      <c r="H17" s="23"/>
      <c r="I17" s="23"/>
      <c r="J17" s="23"/>
      <c r="K17" s="23"/>
      <c r="L17" s="23"/>
      <c r="M17" s="23"/>
      <c r="N17" s="23"/>
      <c r="O17" s="23"/>
      <c r="P17" s="24">
        <v>3176.3303999999998</v>
      </c>
      <c r="Q17" s="24">
        <v>0</v>
      </c>
      <c r="R17" s="24">
        <v>0</v>
      </c>
      <c r="S17" s="24">
        <v>3176.3303999999998</v>
      </c>
      <c r="T17" s="24">
        <v>0</v>
      </c>
      <c r="U17" s="24">
        <v>0</v>
      </c>
      <c r="V17" s="24">
        <v>0</v>
      </c>
      <c r="W17" s="24">
        <v>0</v>
      </c>
      <c r="X17" s="24">
        <v>0</v>
      </c>
      <c r="Y17" s="24">
        <v>0</v>
      </c>
      <c r="Z17" s="24">
        <v>0</v>
      </c>
      <c r="AA17" s="24">
        <v>0</v>
      </c>
    </row>
    <row r="18" spans="1:27" ht="63" outlineLevel="3" x14ac:dyDescent="0.2">
      <c r="A18" s="7" t="s">
        <v>31</v>
      </c>
      <c r="B18" s="15" t="s">
        <v>40</v>
      </c>
      <c r="C18" s="22" t="s">
        <v>41</v>
      </c>
      <c r="D18" s="23">
        <v>14149572.77</v>
      </c>
      <c r="E18" s="23"/>
      <c r="F18" s="23"/>
      <c r="G18" s="23">
        <v>14149572.77</v>
      </c>
      <c r="H18" s="23">
        <v>44666321.039999999</v>
      </c>
      <c r="I18" s="23"/>
      <c r="J18" s="23"/>
      <c r="K18" s="23">
        <v>44666321.039999999</v>
      </c>
      <c r="L18" s="23"/>
      <c r="M18" s="23"/>
      <c r="N18" s="23"/>
      <c r="O18" s="23"/>
      <c r="P18" s="24">
        <v>14149.5728</v>
      </c>
      <c r="Q18" s="24">
        <v>0</v>
      </c>
      <c r="R18" s="24">
        <v>0</v>
      </c>
      <c r="S18" s="24">
        <v>14149.5728</v>
      </c>
      <c r="T18" s="24">
        <v>44666.321000000004</v>
      </c>
      <c r="U18" s="24">
        <v>0</v>
      </c>
      <c r="V18" s="24">
        <v>0</v>
      </c>
      <c r="W18" s="24">
        <v>44666.321000000004</v>
      </c>
      <c r="X18" s="24">
        <v>0</v>
      </c>
      <c r="Y18" s="24">
        <v>0</v>
      </c>
      <c r="Z18" s="24">
        <v>0</v>
      </c>
      <c r="AA18" s="24">
        <v>0</v>
      </c>
    </row>
    <row r="19" spans="1:27" ht="15.75" outlineLevel="3" x14ac:dyDescent="0.2">
      <c r="A19" s="7" t="s">
        <v>31</v>
      </c>
      <c r="B19" s="15" t="s">
        <v>42</v>
      </c>
      <c r="C19" s="22" t="s">
        <v>43</v>
      </c>
      <c r="D19" s="23"/>
      <c r="E19" s="23"/>
      <c r="F19" s="23"/>
      <c r="G19" s="23"/>
      <c r="H19" s="23">
        <v>153855983</v>
      </c>
      <c r="I19" s="23"/>
      <c r="J19" s="23">
        <v>133446830.88</v>
      </c>
      <c r="K19" s="23">
        <v>20409152.120000001</v>
      </c>
      <c r="L19" s="23"/>
      <c r="M19" s="23"/>
      <c r="N19" s="23"/>
      <c r="O19" s="23"/>
      <c r="P19" s="24">
        <v>0</v>
      </c>
      <c r="Q19" s="24">
        <v>0</v>
      </c>
      <c r="R19" s="24">
        <v>0</v>
      </c>
      <c r="S19" s="24">
        <v>0</v>
      </c>
      <c r="T19" s="24">
        <v>153855.98300000001</v>
      </c>
      <c r="U19" s="24">
        <v>0</v>
      </c>
      <c r="V19" s="24">
        <v>133446.8309</v>
      </c>
      <c r="W19" s="24">
        <v>20409.152100000003</v>
      </c>
      <c r="X19" s="24">
        <v>0</v>
      </c>
      <c r="Y19" s="24">
        <v>0</v>
      </c>
      <c r="Z19" s="24">
        <v>0</v>
      </c>
      <c r="AA19" s="24">
        <v>0</v>
      </c>
    </row>
    <row r="20" spans="1:27" ht="47.25" outlineLevel="3" x14ac:dyDescent="0.2">
      <c r="A20" s="7" t="s">
        <v>31</v>
      </c>
      <c r="B20" s="15" t="s">
        <v>44</v>
      </c>
      <c r="C20" s="22" t="s">
        <v>45</v>
      </c>
      <c r="D20" s="23">
        <v>46363038.82</v>
      </c>
      <c r="E20" s="23"/>
      <c r="F20" s="23">
        <v>42055621.170000002</v>
      </c>
      <c r="G20" s="23">
        <v>4307417.6500000004</v>
      </c>
      <c r="H20" s="23"/>
      <c r="I20" s="23"/>
      <c r="J20" s="23"/>
      <c r="K20" s="23"/>
      <c r="L20" s="23"/>
      <c r="M20" s="23"/>
      <c r="N20" s="23"/>
      <c r="O20" s="23"/>
      <c r="P20" s="24">
        <v>46363.038799999995</v>
      </c>
      <c r="Q20" s="24">
        <v>0</v>
      </c>
      <c r="R20" s="24">
        <v>42055.621200000001</v>
      </c>
      <c r="S20" s="24">
        <v>4307.4177</v>
      </c>
      <c r="T20" s="24">
        <v>0</v>
      </c>
      <c r="U20" s="24">
        <v>0</v>
      </c>
      <c r="V20" s="24">
        <v>0</v>
      </c>
      <c r="W20" s="24">
        <v>0</v>
      </c>
      <c r="X20" s="24">
        <v>0</v>
      </c>
      <c r="Y20" s="24">
        <v>0</v>
      </c>
      <c r="Z20" s="24">
        <v>0</v>
      </c>
      <c r="AA20" s="24">
        <v>0</v>
      </c>
    </row>
    <row r="21" spans="1:27" ht="15.75" outlineLevel="3" x14ac:dyDescent="0.2">
      <c r="A21" s="7" t="s">
        <v>31</v>
      </c>
      <c r="B21" s="15" t="s">
        <v>46</v>
      </c>
      <c r="C21" s="22" t="s">
        <v>47</v>
      </c>
      <c r="D21" s="23">
        <v>0</v>
      </c>
      <c r="E21" s="23"/>
      <c r="F21" s="23"/>
      <c r="G21" s="23">
        <v>0</v>
      </c>
      <c r="H21" s="23">
        <v>4890000</v>
      </c>
      <c r="I21" s="23"/>
      <c r="J21" s="23"/>
      <c r="K21" s="23">
        <v>4890000</v>
      </c>
      <c r="L21" s="23">
        <v>5000000</v>
      </c>
      <c r="M21" s="23"/>
      <c r="N21" s="23"/>
      <c r="O21" s="23">
        <v>5000000</v>
      </c>
      <c r="P21" s="24">
        <v>0</v>
      </c>
      <c r="Q21" s="24">
        <v>0</v>
      </c>
      <c r="R21" s="24">
        <v>0</v>
      </c>
      <c r="S21" s="24">
        <v>0</v>
      </c>
      <c r="T21" s="24">
        <v>4890</v>
      </c>
      <c r="U21" s="24">
        <v>0</v>
      </c>
      <c r="V21" s="24">
        <v>0</v>
      </c>
      <c r="W21" s="24">
        <v>4890</v>
      </c>
      <c r="X21" s="24">
        <v>5000</v>
      </c>
      <c r="Y21" s="24">
        <v>0</v>
      </c>
      <c r="Z21" s="24">
        <v>0</v>
      </c>
      <c r="AA21" s="24">
        <v>5000</v>
      </c>
    </row>
    <row r="22" spans="1:27" ht="15.75" outlineLevel="3" x14ac:dyDescent="0.2">
      <c r="A22" s="7" t="s">
        <v>31</v>
      </c>
      <c r="B22" s="15" t="s">
        <v>48</v>
      </c>
      <c r="C22" s="22" t="s">
        <v>49</v>
      </c>
      <c r="D22" s="23">
        <v>0</v>
      </c>
      <c r="E22" s="23"/>
      <c r="F22" s="23"/>
      <c r="G22" s="23">
        <v>0</v>
      </c>
      <c r="H22" s="23">
        <v>4277583.75</v>
      </c>
      <c r="I22" s="23"/>
      <c r="J22" s="23"/>
      <c r="K22" s="23">
        <v>4277583.75</v>
      </c>
      <c r="L22" s="23">
        <v>5000000</v>
      </c>
      <c r="M22" s="23"/>
      <c r="N22" s="23"/>
      <c r="O22" s="23">
        <v>5000000</v>
      </c>
      <c r="P22" s="24">
        <v>0</v>
      </c>
      <c r="Q22" s="24">
        <v>0</v>
      </c>
      <c r="R22" s="24">
        <v>0</v>
      </c>
      <c r="S22" s="24">
        <v>0</v>
      </c>
      <c r="T22" s="24">
        <v>4277.5837999999994</v>
      </c>
      <c r="U22" s="24">
        <v>0</v>
      </c>
      <c r="V22" s="24">
        <v>0</v>
      </c>
      <c r="W22" s="24">
        <v>4277.5837999999994</v>
      </c>
      <c r="X22" s="24">
        <v>5000</v>
      </c>
      <c r="Y22" s="24">
        <v>0</v>
      </c>
      <c r="Z22" s="24">
        <v>0</v>
      </c>
      <c r="AA22" s="24">
        <v>5000</v>
      </c>
    </row>
    <row r="23" spans="1:27" ht="31.5" outlineLevel="3" x14ac:dyDescent="0.2">
      <c r="A23" s="7" t="s">
        <v>31</v>
      </c>
      <c r="B23" s="15" t="s">
        <v>50</v>
      </c>
      <c r="C23" s="22" t="s">
        <v>51</v>
      </c>
      <c r="D23" s="23">
        <v>3662787.77</v>
      </c>
      <c r="E23" s="23"/>
      <c r="F23" s="23"/>
      <c r="G23" s="23">
        <v>3662787.77</v>
      </c>
      <c r="H23" s="23"/>
      <c r="I23" s="23"/>
      <c r="J23" s="23"/>
      <c r="K23" s="23"/>
      <c r="L23" s="23"/>
      <c r="M23" s="23"/>
      <c r="N23" s="23"/>
      <c r="O23" s="23"/>
      <c r="P23" s="24">
        <v>3662.7877999999996</v>
      </c>
      <c r="Q23" s="24">
        <v>0</v>
      </c>
      <c r="R23" s="24">
        <v>0</v>
      </c>
      <c r="S23" s="24">
        <v>3662.7877999999996</v>
      </c>
      <c r="T23" s="24">
        <v>0</v>
      </c>
      <c r="U23" s="24">
        <v>0</v>
      </c>
      <c r="V23" s="24">
        <v>0</v>
      </c>
      <c r="W23" s="24">
        <v>0</v>
      </c>
      <c r="X23" s="24">
        <v>0</v>
      </c>
      <c r="Y23" s="24">
        <v>0</v>
      </c>
      <c r="Z23" s="24">
        <v>0</v>
      </c>
      <c r="AA23" s="24">
        <v>0</v>
      </c>
    </row>
    <row r="24" spans="1:27" ht="15.75" outlineLevel="3" x14ac:dyDescent="0.2">
      <c r="A24" s="7" t="s">
        <v>31</v>
      </c>
      <c r="B24" s="15" t="s">
        <v>52</v>
      </c>
      <c r="C24" s="22" t="s">
        <v>53</v>
      </c>
      <c r="D24" s="23">
        <v>0</v>
      </c>
      <c r="E24" s="23"/>
      <c r="F24" s="23"/>
      <c r="G24" s="23">
        <v>0</v>
      </c>
      <c r="H24" s="23">
        <v>3081830.23</v>
      </c>
      <c r="I24" s="23"/>
      <c r="J24" s="23"/>
      <c r="K24" s="23">
        <v>3081830.23</v>
      </c>
      <c r="L24" s="23"/>
      <c r="M24" s="23"/>
      <c r="N24" s="23"/>
      <c r="O24" s="23"/>
      <c r="P24" s="24">
        <v>0</v>
      </c>
      <c r="Q24" s="24">
        <v>0</v>
      </c>
      <c r="R24" s="24">
        <v>0</v>
      </c>
      <c r="S24" s="24">
        <v>0</v>
      </c>
      <c r="T24" s="24">
        <v>3081.8302000000003</v>
      </c>
      <c r="U24" s="24">
        <v>0</v>
      </c>
      <c r="V24" s="24">
        <v>0</v>
      </c>
      <c r="W24" s="24">
        <v>3081.8302000000003</v>
      </c>
      <c r="X24" s="24">
        <v>0</v>
      </c>
      <c r="Y24" s="24">
        <v>0</v>
      </c>
      <c r="Z24" s="24">
        <v>0</v>
      </c>
      <c r="AA24" s="24">
        <v>0</v>
      </c>
    </row>
    <row r="25" spans="1:27" ht="47.25" outlineLevel="3" x14ac:dyDescent="0.2">
      <c r="A25" s="7" t="s">
        <v>31</v>
      </c>
      <c r="B25" s="15" t="s">
        <v>54</v>
      </c>
      <c r="C25" s="22" t="s">
        <v>55</v>
      </c>
      <c r="D25" s="23">
        <v>30510424.969999999</v>
      </c>
      <c r="E25" s="23"/>
      <c r="F25" s="23"/>
      <c r="G25" s="23">
        <v>30510424.969999999</v>
      </c>
      <c r="H25" s="23"/>
      <c r="I25" s="23"/>
      <c r="J25" s="23"/>
      <c r="K25" s="23"/>
      <c r="L25" s="23"/>
      <c r="M25" s="23"/>
      <c r="N25" s="23"/>
      <c r="O25" s="23"/>
      <c r="P25" s="24">
        <v>30510.424999999999</v>
      </c>
      <c r="Q25" s="24">
        <v>0</v>
      </c>
      <c r="R25" s="24">
        <v>0</v>
      </c>
      <c r="S25" s="24">
        <v>30510.424999999999</v>
      </c>
      <c r="T25" s="24">
        <v>0</v>
      </c>
      <c r="U25" s="24">
        <v>0</v>
      </c>
      <c r="V25" s="24">
        <v>0</v>
      </c>
      <c r="W25" s="24">
        <v>0</v>
      </c>
      <c r="X25" s="24">
        <v>0</v>
      </c>
      <c r="Y25" s="24">
        <v>0</v>
      </c>
      <c r="Z25" s="24">
        <v>0</v>
      </c>
      <c r="AA25" s="24">
        <v>0</v>
      </c>
    </row>
    <row r="26" spans="1:27" ht="47.25" outlineLevel="3" x14ac:dyDescent="0.2">
      <c r="A26" s="7" t="s">
        <v>31</v>
      </c>
      <c r="B26" s="15" t="s">
        <v>56</v>
      </c>
      <c r="C26" s="22" t="s">
        <v>57</v>
      </c>
      <c r="D26" s="23">
        <v>20964756.649999999</v>
      </c>
      <c r="E26" s="23"/>
      <c r="F26" s="23"/>
      <c r="G26" s="23">
        <v>20964756.649999999</v>
      </c>
      <c r="H26" s="23"/>
      <c r="I26" s="23"/>
      <c r="J26" s="23"/>
      <c r="K26" s="23"/>
      <c r="L26" s="23"/>
      <c r="M26" s="23"/>
      <c r="N26" s="23"/>
      <c r="O26" s="23"/>
      <c r="P26" s="24">
        <v>20965.843800000002</v>
      </c>
      <c r="Q26" s="24">
        <v>0</v>
      </c>
      <c r="R26" s="24">
        <v>0</v>
      </c>
      <c r="S26" s="24">
        <v>20965.843800000002</v>
      </c>
      <c r="T26" s="24">
        <v>0</v>
      </c>
      <c r="U26" s="24">
        <v>0</v>
      </c>
      <c r="V26" s="24">
        <v>0</v>
      </c>
      <c r="W26" s="24">
        <v>0</v>
      </c>
      <c r="X26" s="24">
        <v>0</v>
      </c>
      <c r="Y26" s="24">
        <v>0</v>
      </c>
      <c r="Z26" s="24">
        <v>0</v>
      </c>
      <c r="AA26" s="24">
        <v>0</v>
      </c>
    </row>
    <row r="27" spans="1:27" ht="31.5" outlineLevel="3" x14ac:dyDescent="0.2">
      <c r="A27" s="7" t="s">
        <v>31</v>
      </c>
      <c r="B27" s="15" t="s">
        <v>58</v>
      </c>
      <c r="C27" s="22" t="s">
        <v>59</v>
      </c>
      <c r="D27" s="23">
        <v>150396000</v>
      </c>
      <c r="E27" s="23"/>
      <c r="F27" s="23"/>
      <c r="G27" s="23">
        <v>150396000</v>
      </c>
      <c r="H27" s="23"/>
      <c r="I27" s="23"/>
      <c r="J27" s="23"/>
      <c r="K27" s="23"/>
      <c r="L27" s="23"/>
      <c r="M27" s="23"/>
      <c r="N27" s="23"/>
      <c r="O27" s="23"/>
      <c r="P27" s="24">
        <v>150396</v>
      </c>
      <c r="Q27" s="24">
        <v>0</v>
      </c>
      <c r="R27" s="24">
        <v>0</v>
      </c>
      <c r="S27" s="24">
        <v>150396</v>
      </c>
      <c r="T27" s="24">
        <v>0</v>
      </c>
      <c r="U27" s="24">
        <v>0</v>
      </c>
      <c r="V27" s="24">
        <v>0</v>
      </c>
      <c r="W27" s="24">
        <v>0</v>
      </c>
      <c r="X27" s="24">
        <v>0</v>
      </c>
      <c r="Y27" s="24">
        <v>0</v>
      </c>
      <c r="Z27" s="24">
        <v>0</v>
      </c>
      <c r="AA27" s="24">
        <v>0</v>
      </c>
    </row>
    <row r="28" spans="1:27" ht="31.5" outlineLevel="3" x14ac:dyDescent="0.2">
      <c r="A28" s="7" t="s">
        <v>31</v>
      </c>
      <c r="B28" s="15" t="s">
        <v>60</v>
      </c>
      <c r="C28" s="22" t="s">
        <v>61</v>
      </c>
      <c r="D28" s="23"/>
      <c r="E28" s="23"/>
      <c r="F28" s="23"/>
      <c r="G28" s="23"/>
      <c r="H28" s="23">
        <v>6100000</v>
      </c>
      <c r="I28" s="23"/>
      <c r="J28" s="23"/>
      <c r="K28" s="23">
        <v>6100000</v>
      </c>
      <c r="L28" s="23"/>
      <c r="M28" s="23"/>
      <c r="N28" s="23"/>
      <c r="O28" s="23"/>
      <c r="P28" s="24">
        <v>0</v>
      </c>
      <c r="Q28" s="24">
        <v>0</v>
      </c>
      <c r="R28" s="24">
        <v>0</v>
      </c>
      <c r="S28" s="24">
        <v>0</v>
      </c>
      <c r="T28" s="24">
        <v>6100</v>
      </c>
      <c r="U28" s="24">
        <v>0</v>
      </c>
      <c r="V28" s="24">
        <v>0</v>
      </c>
      <c r="W28" s="24">
        <v>6100</v>
      </c>
      <c r="X28" s="24">
        <v>0</v>
      </c>
      <c r="Y28" s="24">
        <v>0</v>
      </c>
      <c r="Z28" s="24">
        <v>0</v>
      </c>
      <c r="AA28" s="24">
        <v>0</v>
      </c>
    </row>
    <row r="29" spans="1:27" ht="78.75" outlineLevel="1" x14ac:dyDescent="0.25">
      <c r="A29" s="6" t="s">
        <v>62</v>
      </c>
      <c r="B29" s="14"/>
      <c r="C29" s="19" t="s">
        <v>63</v>
      </c>
      <c r="D29" s="20">
        <v>29200370.870000001</v>
      </c>
      <c r="E29" s="20"/>
      <c r="F29" s="20">
        <v>7725677.8600000003</v>
      </c>
      <c r="G29" s="20">
        <v>21474693.010000002</v>
      </c>
      <c r="H29" s="20">
        <v>7571959.9000000004</v>
      </c>
      <c r="I29" s="20"/>
      <c r="J29" s="20"/>
      <c r="K29" s="20">
        <v>7571959.9000000004</v>
      </c>
      <c r="L29" s="20">
        <v>7100000</v>
      </c>
      <c r="M29" s="20"/>
      <c r="N29" s="20"/>
      <c r="O29" s="20">
        <v>7100000</v>
      </c>
      <c r="P29" s="21">
        <v>29200.370899999998</v>
      </c>
      <c r="Q29" s="21">
        <v>0</v>
      </c>
      <c r="R29" s="21">
        <v>7725.6779000000006</v>
      </c>
      <c r="S29" s="21">
        <v>21474.692999999999</v>
      </c>
      <c r="T29" s="21">
        <v>7571.9599000000007</v>
      </c>
      <c r="U29" s="21">
        <v>0</v>
      </c>
      <c r="V29" s="21">
        <v>0</v>
      </c>
      <c r="W29" s="21">
        <v>7571.9599000000007</v>
      </c>
      <c r="X29" s="21">
        <v>7100</v>
      </c>
      <c r="Y29" s="21">
        <v>0</v>
      </c>
      <c r="Z29" s="21">
        <v>0</v>
      </c>
      <c r="AA29" s="21">
        <v>7100</v>
      </c>
    </row>
    <row r="30" spans="1:27" ht="63" outlineLevel="3" x14ac:dyDescent="0.2">
      <c r="A30" s="7" t="s">
        <v>62</v>
      </c>
      <c r="B30" s="15" t="s">
        <v>64</v>
      </c>
      <c r="C30" s="22" t="s">
        <v>65</v>
      </c>
      <c r="D30" s="23">
        <v>15205173.560000001</v>
      </c>
      <c r="E30" s="23"/>
      <c r="F30" s="23"/>
      <c r="G30" s="23">
        <v>15205173.560000001</v>
      </c>
      <c r="H30" s="23"/>
      <c r="I30" s="23"/>
      <c r="J30" s="23"/>
      <c r="K30" s="23"/>
      <c r="L30" s="23"/>
      <c r="M30" s="23"/>
      <c r="N30" s="23"/>
      <c r="O30" s="23"/>
      <c r="P30" s="24">
        <v>15205.1736</v>
      </c>
      <c r="Q30" s="24">
        <v>0</v>
      </c>
      <c r="R30" s="24">
        <v>0</v>
      </c>
      <c r="S30" s="24">
        <v>15205.1736</v>
      </c>
      <c r="T30" s="24">
        <v>0</v>
      </c>
      <c r="U30" s="24">
        <v>0</v>
      </c>
      <c r="V30" s="24">
        <v>0</v>
      </c>
      <c r="W30" s="24">
        <v>0</v>
      </c>
      <c r="X30" s="24">
        <v>0</v>
      </c>
      <c r="Y30" s="24">
        <v>0</v>
      </c>
      <c r="Z30" s="24">
        <v>0</v>
      </c>
      <c r="AA30" s="24">
        <v>0</v>
      </c>
    </row>
    <row r="31" spans="1:27" ht="31.5" outlineLevel="3" x14ac:dyDescent="0.2">
      <c r="A31" s="7" t="s">
        <v>62</v>
      </c>
      <c r="B31" s="15" t="s">
        <v>66</v>
      </c>
      <c r="C31" s="22" t="s">
        <v>67</v>
      </c>
      <c r="D31" s="23">
        <v>4918205.0999999996</v>
      </c>
      <c r="E31" s="23"/>
      <c r="F31" s="23"/>
      <c r="G31" s="23">
        <v>4918205.0999999996</v>
      </c>
      <c r="H31" s="23">
        <v>7571959.9000000004</v>
      </c>
      <c r="I31" s="23"/>
      <c r="J31" s="23"/>
      <c r="K31" s="23">
        <v>7571959.9000000004</v>
      </c>
      <c r="L31" s="23"/>
      <c r="M31" s="23"/>
      <c r="N31" s="23"/>
      <c r="O31" s="23"/>
      <c r="P31" s="24">
        <v>4918.2050999999992</v>
      </c>
      <c r="Q31" s="24">
        <v>0</v>
      </c>
      <c r="R31" s="24">
        <v>0</v>
      </c>
      <c r="S31" s="24">
        <v>4918.2050999999992</v>
      </c>
      <c r="T31" s="24">
        <v>7571.9599000000007</v>
      </c>
      <c r="U31" s="24">
        <v>0</v>
      </c>
      <c r="V31" s="24">
        <v>0</v>
      </c>
      <c r="W31" s="24">
        <v>7571.9599000000007</v>
      </c>
      <c r="X31" s="24">
        <v>0</v>
      </c>
      <c r="Y31" s="24">
        <v>0</v>
      </c>
      <c r="Z31" s="24">
        <v>0</v>
      </c>
      <c r="AA31" s="24">
        <v>0</v>
      </c>
    </row>
    <row r="32" spans="1:27" ht="78.75" outlineLevel="3" x14ac:dyDescent="0.2">
      <c r="A32" s="7" t="s">
        <v>62</v>
      </c>
      <c r="B32" s="15" t="s">
        <v>68</v>
      </c>
      <c r="C32" s="22" t="s">
        <v>69</v>
      </c>
      <c r="D32" s="23">
        <v>8489755.9000000004</v>
      </c>
      <c r="E32" s="23"/>
      <c r="F32" s="23">
        <v>7725677.8600000003</v>
      </c>
      <c r="G32" s="23">
        <v>764078.04</v>
      </c>
      <c r="H32" s="23"/>
      <c r="I32" s="23"/>
      <c r="J32" s="23"/>
      <c r="K32" s="23"/>
      <c r="L32" s="23"/>
      <c r="M32" s="23"/>
      <c r="N32" s="23"/>
      <c r="O32" s="23"/>
      <c r="P32" s="24">
        <v>8489.7559000000001</v>
      </c>
      <c r="Q32" s="24">
        <v>0</v>
      </c>
      <c r="R32" s="24">
        <v>7725.6779000000006</v>
      </c>
      <c r="S32" s="24">
        <v>764.07799999999997</v>
      </c>
      <c r="T32" s="24">
        <v>0</v>
      </c>
      <c r="U32" s="24">
        <v>0</v>
      </c>
      <c r="V32" s="24">
        <v>0</v>
      </c>
      <c r="W32" s="24">
        <v>0</v>
      </c>
      <c r="X32" s="24">
        <v>0</v>
      </c>
      <c r="Y32" s="24">
        <v>0</v>
      </c>
      <c r="Z32" s="24">
        <v>0</v>
      </c>
      <c r="AA32" s="24">
        <v>0</v>
      </c>
    </row>
    <row r="33" spans="1:27" ht="78.75" outlineLevel="3" x14ac:dyDescent="0.2">
      <c r="A33" s="7" t="s">
        <v>62</v>
      </c>
      <c r="B33" s="15" t="s">
        <v>70</v>
      </c>
      <c r="C33" s="22" t="s">
        <v>71</v>
      </c>
      <c r="D33" s="23">
        <v>587236.31000000006</v>
      </c>
      <c r="E33" s="23"/>
      <c r="F33" s="23"/>
      <c r="G33" s="23">
        <v>587236.31000000006</v>
      </c>
      <c r="H33" s="23">
        <v>0</v>
      </c>
      <c r="I33" s="23"/>
      <c r="J33" s="23"/>
      <c r="K33" s="23">
        <v>0</v>
      </c>
      <c r="L33" s="23">
        <v>7100000</v>
      </c>
      <c r="M33" s="23"/>
      <c r="N33" s="23"/>
      <c r="O33" s="23">
        <v>7100000</v>
      </c>
      <c r="P33" s="24">
        <v>587.23630000000003</v>
      </c>
      <c r="Q33" s="24">
        <v>0</v>
      </c>
      <c r="R33" s="24">
        <v>0</v>
      </c>
      <c r="S33" s="24">
        <v>587.23630000000003</v>
      </c>
      <c r="T33" s="24">
        <v>0</v>
      </c>
      <c r="U33" s="24">
        <v>0</v>
      </c>
      <c r="V33" s="24">
        <v>0</v>
      </c>
      <c r="W33" s="24">
        <v>0</v>
      </c>
      <c r="X33" s="24">
        <v>7100</v>
      </c>
      <c r="Y33" s="24">
        <v>0</v>
      </c>
      <c r="Z33" s="24">
        <v>0</v>
      </c>
      <c r="AA33" s="24">
        <v>7100</v>
      </c>
    </row>
  </sheetData>
  <mergeCells count="6">
    <mergeCell ref="P4:S4"/>
    <mergeCell ref="T4:W4"/>
    <mergeCell ref="X4:AA4"/>
    <mergeCell ref="C4:C5"/>
    <mergeCell ref="C1:AA1"/>
    <mergeCell ref="C2:AA2"/>
  </mergeCells>
  <pageMargins left="0.39370078740157483" right="0.39370078740157483" top="0.78740157480314965" bottom="0.39370078740157483" header="0" footer="0"/>
  <pageSetup paperSize="9" scale="88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Планирование расходов</vt:lpstr>
      <vt:lpstr>'Планирование расходов'!Заголовки_для_печати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Тихомирова Варвара Сергеевна</dc:creator>
  <dc:description>POI HSSF rep:2.56.0.1412</dc:description>
  <cp:lastModifiedBy>Тихомирова Варвара Сергеевна</cp:lastModifiedBy>
  <cp:lastPrinted>2024-12-18T12:39:16Z</cp:lastPrinted>
  <dcterms:created xsi:type="dcterms:W3CDTF">2024-12-18T12:26:24Z</dcterms:created>
  <dcterms:modified xsi:type="dcterms:W3CDTF">2024-12-23T14:04:28Z</dcterms:modified>
</cp:coreProperties>
</file>