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\\serv-radm\sov_dep\РЕШЕНИЯ\2024 год\19.04.2024\проекты РСД\отчет бюджет 2023 и назначение публичных слушаний\Исполнение 2023\"/>
    </mc:Choice>
  </mc:AlternateContent>
  <xr:revisionPtr revIDLastSave="0" documentId="13_ncr:1_{72F5FABF-6A78-4BAD-9D74-CDF755890F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Бюджет" sheetId="1" r:id="rId1"/>
  </sheets>
  <definedNames>
    <definedName name="APPT" localSheetId="0">Бюджет!$B$15</definedName>
    <definedName name="FIO" localSheetId="0">Бюджет!#REF!</definedName>
    <definedName name="LAST_CELL" localSheetId="0">Бюджет!$G$38</definedName>
    <definedName name="SIGN" localSheetId="0">Бюджет!$B$15:$E$16</definedName>
  </definedNames>
  <calcPr calcId="191029"/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9" i="1"/>
</calcChain>
</file>

<file path=xl/sharedStrings.xml><?xml version="1.0" encoding="utf-8"?>
<sst xmlns="http://schemas.openxmlformats.org/spreadsheetml/2006/main" count="109" uniqueCount="49">
  <si>
    <t>КВСР</t>
  </si>
  <si>
    <t>КФСР</t>
  </si>
  <si>
    <t>КЦСР</t>
  </si>
  <si>
    <t>КВР</t>
  </si>
  <si>
    <t>001</t>
  </si>
  <si>
    <t>Администрация Гатчинского муниципального района</t>
  </si>
  <si>
    <t>НАЦИОНАЛЬНАЯ ЭКОНОМИКА</t>
  </si>
  <si>
    <t>0400</t>
  </si>
  <si>
    <t>Дорожное хозяйство (дорожные фонды)</t>
  </si>
  <si>
    <t>0409</t>
  </si>
  <si>
    <t>1000000000</t>
  </si>
  <si>
    <t>Программная часть Гатчинского муниципального района</t>
  </si>
  <si>
    <t>1900000000</t>
  </si>
  <si>
    <t>Муниципальная программа Гатчинского муниципального района "Обеспечение устойчивого функционирования коммунальной, инженерной и транспортной инфраструктуры и повышение энергоэффективности в Гатчинском муниципальном районе"</t>
  </si>
  <si>
    <t>1940000000</t>
  </si>
  <si>
    <t>Комплексы процессных мероприятий</t>
  </si>
  <si>
    <t>1940400000</t>
  </si>
  <si>
    <t>Комплекс процессных мероприятий "Строительство, реконструкция, ремонт и содержание автомобильных дорог местного значения"</t>
  </si>
  <si>
    <t>1940415600</t>
  </si>
  <si>
    <t>Содержание и уборка автомобильных дорог</t>
  </si>
  <si>
    <t>200</t>
  </si>
  <si>
    <t>Закупка товаров, работ и услуг для обеспечения государственных (муниципальных) нужд</t>
  </si>
  <si>
    <t>1940416230</t>
  </si>
  <si>
    <t>Ремонт автомобильных дорог общего пользования местного значения</t>
  </si>
  <si>
    <t>1940418860</t>
  </si>
  <si>
    <t>Строительство и реконструкция автомобильных дорог общего пользования местного значения</t>
  </si>
  <si>
    <t>400</t>
  </si>
  <si>
    <t>Капитальные вложения в объекты государственной (муниципальной) собственности</t>
  </si>
  <si>
    <t>1980000000</t>
  </si>
  <si>
    <t>Мероприятия, направленные на достижение целей проектов</t>
  </si>
  <si>
    <t>1980200000</t>
  </si>
  <si>
    <t>Мероприятия, направленные на достижение цели федерального проекта "Дорожная сеть"</t>
  </si>
  <si>
    <t>1980218860</t>
  </si>
  <si>
    <t>19802S0120</t>
  </si>
  <si>
    <t>Cтроительство (реконструкция), включая проектирование автомобильных дорог общего пользования местного значения</t>
  </si>
  <si>
    <t>19802S4200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</si>
  <si>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</t>
  </si>
  <si>
    <t>19802S4326</t>
  </si>
  <si>
    <t>Реализация мероприятий по приведению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</t>
  </si>
  <si>
    <t>Итого</t>
  </si>
  <si>
    <t>Наименование кода</t>
  </si>
  <si>
    <t>Утверждено на 2023 год</t>
  </si>
  <si>
    <t>Исполнено за 2023 год</t>
  </si>
  <si>
    <t xml:space="preserve">% исполнения </t>
  </si>
  <si>
    <t>к решению cовета депутатов</t>
  </si>
  <si>
    <t>Гатчинского муниципального района</t>
  </si>
  <si>
    <t xml:space="preserve">    Приложение  № 9</t>
  </si>
  <si>
    <t xml:space="preserve">Отчет об использовании  средств дорожного фонда Гатчинского муниципального района     за 2023 год </t>
  </si>
  <si>
    <t xml:space="preserve">  от _____ 2024 года №  _____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</si>
</sst>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hh:mm"/>
    <numFmt numFmtId="165" formatCode="#,##0.0"/>
    <numFmt numFmtId="166" formatCode="0.0"/>
  </numFmts>
  <fonts count="10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i/>
      <sz val="10"/>
      <name val="Arial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0" fontId="1" fillId="0" borderId="0" xfId="0" applyFont="1" applyAlignment="1">
      <alignment wrapText="1"/>
    </xf>
    <xf numFmtId="49" fontId="7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49" fontId="7" fillId="0" borderId="0" xfId="0" applyNumberFormat="1" applyFont="1" applyAlignment="1">
      <alignment wrapText="1"/>
    </xf>
    <xf numFmtId="165" fontId="5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7" fillId="0" borderId="0" xfId="0" applyFont="1"/>
    <xf numFmtId="0" fontId="0" fillId="0" borderId="0" xfId="0" applyAlignment="1">
      <alignment wrapText="1"/>
    </xf>
    <xf numFmtId="49" fontId="5" fillId="0" borderId="1" xfId="0" applyNumberFormat="1" applyFont="1" applyBorder="1"/>
    <xf numFmtId="0" fontId="9" fillId="0" borderId="1" xfId="0" applyFont="1" applyBorder="1"/>
    <xf numFmtId="49" fontId="5" fillId="0" borderId="1" xfId="0" applyNumberFormat="1" applyFont="1" applyBorder="1" applyAlignment="1">
      <alignment horizontal="center"/>
    </xf>
    <xf numFmtId="165" fontId="5" fillId="0" borderId="1" xfId="0" applyNumberFormat="1" applyFont="1" applyBorder="1" applyAlignment="1">
      <alignment horizontal="center"/>
    </xf>
    <xf numFmtId="166" fontId="5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T32"/>
  <sheetViews>
    <sheetView showGridLines="0" tabSelected="1" zoomScale="85" zoomScaleNormal="85" workbookViewId="0"/>
  </sheetViews>
  <sheetFormatPr defaultRowHeight="12.75" customHeight="1" outlineLevelRow="7" x14ac:dyDescent="0.2"/>
  <cols>
    <col min="1" max="1" width="50.7109375" customWidth="1"/>
    <col min="2" max="2" width="12.42578125" customWidth="1"/>
    <col min="3" max="3" width="10.28515625" customWidth="1"/>
    <col min="4" max="4" width="15.140625" customWidth="1"/>
    <col min="5" max="5" width="8.140625" customWidth="1"/>
    <col min="6" max="6" width="16.140625" customWidth="1"/>
    <col min="7" max="7" width="14.140625" customWidth="1"/>
    <col min="8" max="8" width="15.140625" customWidth="1"/>
  </cols>
  <sheetData>
    <row r="1" spans="1:20" ht="15.75" x14ac:dyDescent="0.25">
      <c r="B1" s="31"/>
      <c r="C1" s="31"/>
      <c r="D1" s="31"/>
      <c r="E1" s="1"/>
      <c r="F1" s="20"/>
      <c r="G1" s="29" t="s">
        <v>46</v>
      </c>
      <c r="H1" s="29"/>
    </row>
    <row r="2" spans="1:20" ht="15.75" x14ac:dyDescent="0.25">
      <c r="A2" s="1"/>
      <c r="B2" s="2"/>
      <c r="C2" s="1"/>
      <c r="D2" s="1"/>
      <c r="E2" s="1"/>
      <c r="F2" s="20"/>
      <c r="G2" s="29" t="s">
        <v>44</v>
      </c>
      <c r="H2" s="29"/>
    </row>
    <row r="3" spans="1:20" ht="15.75" x14ac:dyDescent="0.25">
      <c r="A3" s="3"/>
      <c r="B3" s="4"/>
      <c r="C3" s="3"/>
      <c r="D3" s="3"/>
      <c r="E3" s="3"/>
      <c r="F3" s="29" t="s">
        <v>45</v>
      </c>
      <c r="G3" s="29"/>
      <c r="H3" s="29"/>
    </row>
    <row r="4" spans="1:20" ht="15.75" x14ac:dyDescent="0.25">
      <c r="A4" s="3"/>
      <c r="B4" s="4"/>
      <c r="C4" s="3"/>
      <c r="D4" s="5"/>
      <c r="E4" s="5"/>
      <c r="F4" s="29" t="s">
        <v>48</v>
      </c>
      <c r="G4" s="29"/>
      <c r="H4" s="29"/>
    </row>
    <row r="5" spans="1:20" ht="42" customHeight="1" x14ac:dyDescent="0.3">
      <c r="A5" s="30" t="s">
        <v>47</v>
      </c>
      <c r="B5" s="30"/>
      <c r="C5" s="30"/>
      <c r="D5" s="30"/>
      <c r="E5" s="30"/>
      <c r="F5" s="30"/>
      <c r="G5" s="30"/>
      <c r="H5" s="30"/>
      <c r="I5" s="21"/>
      <c r="J5" s="21"/>
      <c r="K5" s="21"/>
      <c r="L5" s="21"/>
      <c r="M5" s="21"/>
      <c r="N5" s="21"/>
      <c r="O5" s="21"/>
      <c r="P5" s="21"/>
      <c r="Q5" s="21"/>
      <c r="R5" s="21"/>
      <c r="S5" s="21"/>
      <c r="T5" s="21"/>
    </row>
    <row r="6" spans="1:20" x14ac:dyDescent="0.2">
      <c r="A6" s="21"/>
      <c r="B6" s="27"/>
      <c r="C6" s="28"/>
      <c r="D6" s="28"/>
      <c r="E6" s="28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</row>
    <row r="7" spans="1:20" x14ac:dyDescent="0.2">
      <c r="A7" s="6"/>
      <c r="B7" s="6"/>
      <c r="C7" s="6"/>
      <c r="D7" s="6"/>
      <c r="E7" s="6"/>
      <c r="F7" s="1"/>
      <c r="G7" s="1"/>
    </row>
    <row r="8" spans="1:20" ht="31.5" x14ac:dyDescent="0.25">
      <c r="A8" s="9" t="s">
        <v>40</v>
      </c>
      <c r="B8" s="9" t="s">
        <v>0</v>
      </c>
      <c r="C8" s="9" t="s">
        <v>1</v>
      </c>
      <c r="D8" s="9" t="s">
        <v>2</v>
      </c>
      <c r="E8" s="9" t="s">
        <v>3</v>
      </c>
      <c r="F8" s="9" t="s">
        <v>41</v>
      </c>
      <c r="G8" s="9" t="s">
        <v>42</v>
      </c>
      <c r="H8" s="9" t="s">
        <v>43</v>
      </c>
      <c r="I8" s="14"/>
    </row>
    <row r="9" spans="1:20" ht="35.25" customHeight="1" x14ac:dyDescent="0.2">
      <c r="A9" s="8" t="s">
        <v>5</v>
      </c>
      <c r="B9" s="9" t="s">
        <v>4</v>
      </c>
      <c r="C9" s="9"/>
      <c r="D9" s="9"/>
      <c r="E9" s="9"/>
      <c r="F9" s="15">
        <v>218620.4</v>
      </c>
      <c r="G9" s="15">
        <v>187813.2</v>
      </c>
      <c r="H9" s="18">
        <f>G9/F9*100</f>
        <v>85.908359878584079</v>
      </c>
    </row>
    <row r="10" spans="1:20" ht="18" customHeight="1" outlineLevel="1" x14ac:dyDescent="0.2">
      <c r="A10" s="8" t="s">
        <v>6</v>
      </c>
      <c r="B10" s="9" t="s">
        <v>4</v>
      </c>
      <c r="C10" s="9" t="s">
        <v>7</v>
      </c>
      <c r="D10" s="9"/>
      <c r="E10" s="9"/>
      <c r="F10" s="15">
        <v>218620.4</v>
      </c>
      <c r="G10" s="15">
        <v>187813.2</v>
      </c>
      <c r="H10" s="18">
        <f t="shared" ref="H10:H32" si="0">G10/F10*100</f>
        <v>85.908359878584079</v>
      </c>
    </row>
    <row r="11" spans="1:20" ht="15.75" outlineLevel="2" x14ac:dyDescent="0.2">
      <c r="A11" s="8" t="s">
        <v>8</v>
      </c>
      <c r="B11" s="9" t="s">
        <v>4</v>
      </c>
      <c r="C11" s="9" t="s">
        <v>9</v>
      </c>
      <c r="D11" s="9"/>
      <c r="E11" s="9"/>
      <c r="F11" s="15">
        <v>218620.4</v>
      </c>
      <c r="G11" s="15">
        <v>187813.2</v>
      </c>
      <c r="H11" s="18">
        <f t="shared" si="0"/>
        <v>85.908359878584079</v>
      </c>
    </row>
    <row r="12" spans="1:20" ht="31.5" outlineLevel="3" x14ac:dyDescent="0.2">
      <c r="A12" s="10" t="s">
        <v>11</v>
      </c>
      <c r="B12" s="7" t="s">
        <v>4</v>
      </c>
      <c r="C12" s="7" t="s">
        <v>9</v>
      </c>
      <c r="D12" s="7" t="s">
        <v>10</v>
      </c>
      <c r="E12" s="7"/>
      <c r="F12" s="16">
        <v>218620.4</v>
      </c>
      <c r="G12" s="16">
        <v>187813.2</v>
      </c>
      <c r="H12" s="19">
        <f t="shared" si="0"/>
        <v>85.908359878584079</v>
      </c>
    </row>
    <row r="13" spans="1:20" ht="94.5" outlineLevel="4" x14ac:dyDescent="0.2">
      <c r="A13" s="10" t="s">
        <v>13</v>
      </c>
      <c r="B13" s="7" t="s">
        <v>4</v>
      </c>
      <c r="C13" s="7" t="s">
        <v>9</v>
      </c>
      <c r="D13" s="7" t="s">
        <v>12</v>
      </c>
      <c r="E13" s="7"/>
      <c r="F13" s="16">
        <v>218620.4</v>
      </c>
      <c r="G13" s="16">
        <v>187813.2</v>
      </c>
      <c r="H13" s="19">
        <f t="shared" si="0"/>
        <v>85.908359878584079</v>
      </c>
    </row>
    <row r="14" spans="1:20" ht="15.75" outlineLevel="5" x14ac:dyDescent="0.2">
      <c r="A14" s="10" t="s">
        <v>15</v>
      </c>
      <c r="B14" s="7" t="s">
        <v>4</v>
      </c>
      <c r="C14" s="7" t="s">
        <v>9</v>
      </c>
      <c r="D14" s="7" t="s">
        <v>14</v>
      </c>
      <c r="E14" s="7"/>
      <c r="F14" s="16">
        <v>54371.1</v>
      </c>
      <c r="G14" s="16">
        <v>54094.1</v>
      </c>
      <c r="H14" s="19">
        <f t="shared" si="0"/>
        <v>99.490538171933252</v>
      </c>
    </row>
    <row r="15" spans="1:20" ht="63" outlineLevel="6" x14ac:dyDescent="0.2">
      <c r="A15" s="10" t="s">
        <v>17</v>
      </c>
      <c r="B15" s="7" t="s">
        <v>4</v>
      </c>
      <c r="C15" s="7" t="s">
        <v>9</v>
      </c>
      <c r="D15" s="7" t="s">
        <v>16</v>
      </c>
      <c r="E15" s="7"/>
      <c r="F15" s="16">
        <v>54371.1</v>
      </c>
      <c r="G15" s="16">
        <v>54094.1</v>
      </c>
      <c r="H15" s="19">
        <f t="shared" si="0"/>
        <v>99.490538171933252</v>
      </c>
    </row>
    <row r="16" spans="1:20" ht="15.75" outlineLevel="7" x14ac:dyDescent="0.2">
      <c r="A16" s="10" t="s">
        <v>19</v>
      </c>
      <c r="B16" s="7" t="s">
        <v>4</v>
      </c>
      <c r="C16" s="7" t="s">
        <v>9</v>
      </c>
      <c r="D16" s="7" t="s">
        <v>18</v>
      </c>
      <c r="E16" s="7"/>
      <c r="F16" s="16">
        <v>33526.6</v>
      </c>
      <c r="G16" s="16">
        <v>33249.699999999997</v>
      </c>
      <c r="H16" s="19">
        <f t="shared" si="0"/>
        <v>99.17408863409949</v>
      </c>
    </row>
    <row r="17" spans="1:8" s="13" customFormat="1" ht="34.5" customHeight="1" outlineLevel="7" x14ac:dyDescent="0.2">
      <c r="A17" s="11" t="s">
        <v>21</v>
      </c>
      <c r="B17" s="7" t="s">
        <v>4</v>
      </c>
      <c r="C17" s="12" t="s">
        <v>9</v>
      </c>
      <c r="D17" s="12" t="s">
        <v>18</v>
      </c>
      <c r="E17" s="12" t="s">
        <v>20</v>
      </c>
      <c r="F17" s="17">
        <v>33526.6</v>
      </c>
      <c r="G17" s="17">
        <v>33249.699999999997</v>
      </c>
      <c r="H17" s="19">
        <f t="shared" si="0"/>
        <v>99.17408863409949</v>
      </c>
    </row>
    <row r="18" spans="1:8" ht="31.5" outlineLevel="7" x14ac:dyDescent="0.2">
      <c r="A18" s="10" t="s">
        <v>23</v>
      </c>
      <c r="B18" s="7" t="s">
        <v>4</v>
      </c>
      <c r="C18" s="7" t="s">
        <v>9</v>
      </c>
      <c r="D18" s="7" t="s">
        <v>22</v>
      </c>
      <c r="E18" s="7"/>
      <c r="F18" s="16">
        <v>17731.3</v>
      </c>
      <c r="G18" s="16">
        <v>17731.3</v>
      </c>
      <c r="H18" s="19">
        <f t="shared" si="0"/>
        <v>100</v>
      </c>
    </row>
    <row r="19" spans="1:8" s="13" customFormat="1" ht="31.5" outlineLevel="7" x14ac:dyDescent="0.2">
      <c r="A19" s="11" t="s">
        <v>21</v>
      </c>
      <c r="B19" s="12" t="s">
        <v>4</v>
      </c>
      <c r="C19" s="12" t="s">
        <v>9</v>
      </c>
      <c r="D19" s="12" t="s">
        <v>22</v>
      </c>
      <c r="E19" s="12" t="s">
        <v>20</v>
      </c>
      <c r="F19" s="17">
        <v>17731.3</v>
      </c>
      <c r="G19" s="17">
        <v>17731.3</v>
      </c>
      <c r="H19" s="19">
        <f t="shared" si="0"/>
        <v>100</v>
      </c>
    </row>
    <row r="20" spans="1:8" ht="31.5" outlineLevel="7" x14ac:dyDescent="0.2">
      <c r="A20" s="10" t="s">
        <v>25</v>
      </c>
      <c r="B20" s="7" t="s">
        <v>4</v>
      </c>
      <c r="C20" s="7" t="s">
        <v>9</v>
      </c>
      <c r="D20" s="7" t="s">
        <v>24</v>
      </c>
      <c r="E20" s="7"/>
      <c r="F20" s="16">
        <v>3113.1</v>
      </c>
      <c r="G20" s="16">
        <v>3113.1</v>
      </c>
      <c r="H20" s="19">
        <f t="shared" si="0"/>
        <v>100</v>
      </c>
    </row>
    <row r="21" spans="1:8" s="13" customFormat="1" ht="47.25" outlineLevel="7" x14ac:dyDescent="0.2">
      <c r="A21" s="11" t="s">
        <v>27</v>
      </c>
      <c r="B21" s="12" t="s">
        <v>4</v>
      </c>
      <c r="C21" s="12" t="s">
        <v>9</v>
      </c>
      <c r="D21" s="12" t="s">
        <v>24</v>
      </c>
      <c r="E21" s="12" t="s">
        <v>26</v>
      </c>
      <c r="F21" s="17">
        <v>3113.1</v>
      </c>
      <c r="G21" s="17">
        <v>3113.1</v>
      </c>
      <c r="H21" s="19">
        <f t="shared" si="0"/>
        <v>100</v>
      </c>
    </row>
    <row r="22" spans="1:8" ht="31.5" outlineLevel="5" x14ac:dyDescent="0.2">
      <c r="A22" s="10" t="s">
        <v>29</v>
      </c>
      <c r="B22" s="7" t="s">
        <v>4</v>
      </c>
      <c r="C22" s="7" t="s">
        <v>9</v>
      </c>
      <c r="D22" s="7" t="s">
        <v>28</v>
      </c>
      <c r="E22" s="7"/>
      <c r="F22" s="16">
        <v>164249.29999999999</v>
      </c>
      <c r="G22" s="16">
        <v>133719.1</v>
      </c>
      <c r="H22" s="19">
        <f t="shared" si="0"/>
        <v>81.412279991452024</v>
      </c>
    </row>
    <row r="23" spans="1:8" ht="31.5" outlineLevel="6" x14ac:dyDescent="0.2">
      <c r="A23" s="10" t="s">
        <v>31</v>
      </c>
      <c r="B23" s="7" t="s">
        <v>4</v>
      </c>
      <c r="C23" s="7" t="s">
        <v>9</v>
      </c>
      <c r="D23" s="7" t="s">
        <v>30</v>
      </c>
      <c r="E23" s="7"/>
      <c r="F23" s="16">
        <v>164249.29999999999</v>
      </c>
      <c r="G23" s="16">
        <v>133719.1</v>
      </c>
      <c r="H23" s="19">
        <f t="shared" si="0"/>
        <v>81.412279991452024</v>
      </c>
    </row>
    <row r="24" spans="1:8" ht="31.5" outlineLevel="7" x14ac:dyDescent="0.2">
      <c r="A24" s="10" t="s">
        <v>25</v>
      </c>
      <c r="B24" s="7" t="s">
        <v>4</v>
      </c>
      <c r="C24" s="7" t="s">
        <v>9</v>
      </c>
      <c r="D24" s="7" t="s">
        <v>32</v>
      </c>
      <c r="E24" s="7"/>
      <c r="F24" s="16">
        <v>1209.8</v>
      </c>
      <c r="G24" s="16">
        <v>1000</v>
      </c>
      <c r="H24" s="19">
        <f t="shared" si="0"/>
        <v>82.658290626549842</v>
      </c>
    </row>
    <row r="25" spans="1:8" s="13" customFormat="1" ht="47.25" outlineLevel="7" x14ac:dyDescent="0.2">
      <c r="A25" s="11" t="s">
        <v>27</v>
      </c>
      <c r="B25" s="12" t="s">
        <v>4</v>
      </c>
      <c r="C25" s="12" t="s">
        <v>9</v>
      </c>
      <c r="D25" s="12" t="s">
        <v>32</v>
      </c>
      <c r="E25" s="12" t="s">
        <v>26</v>
      </c>
      <c r="F25" s="17">
        <v>1209.8</v>
      </c>
      <c r="G25" s="17">
        <v>1000</v>
      </c>
      <c r="H25" s="19">
        <f t="shared" si="0"/>
        <v>82.658290626549842</v>
      </c>
    </row>
    <row r="26" spans="1:8" ht="47.25" outlineLevel="7" x14ac:dyDescent="0.2">
      <c r="A26" s="10" t="s">
        <v>34</v>
      </c>
      <c r="B26" s="7" t="s">
        <v>4</v>
      </c>
      <c r="C26" s="7" t="s">
        <v>9</v>
      </c>
      <c r="D26" s="7" t="s">
        <v>33</v>
      </c>
      <c r="E26" s="7"/>
      <c r="F26" s="16">
        <v>95398.399999999994</v>
      </c>
      <c r="G26" s="16">
        <v>65177.2</v>
      </c>
      <c r="H26" s="19">
        <f t="shared" si="0"/>
        <v>68.321061988461025</v>
      </c>
    </row>
    <row r="27" spans="1:8" s="13" customFormat="1" ht="29.25" customHeight="1" outlineLevel="7" x14ac:dyDescent="0.2">
      <c r="A27" s="11" t="s">
        <v>27</v>
      </c>
      <c r="B27" s="12" t="s">
        <v>4</v>
      </c>
      <c r="C27" s="12" t="s">
        <v>9</v>
      </c>
      <c r="D27" s="12" t="s">
        <v>33</v>
      </c>
      <c r="E27" s="12" t="s">
        <v>26</v>
      </c>
      <c r="F27" s="17">
        <v>95398.399999999994</v>
      </c>
      <c r="G27" s="17">
        <v>65177.2</v>
      </c>
      <c r="H27" s="19">
        <f t="shared" si="0"/>
        <v>68.321061988461025</v>
      </c>
    </row>
    <row r="28" spans="1:8" ht="63" outlineLevel="7" x14ac:dyDescent="0.2">
      <c r="A28" s="10" t="s">
        <v>36</v>
      </c>
      <c r="B28" s="7" t="s">
        <v>4</v>
      </c>
      <c r="C28" s="7" t="s">
        <v>9</v>
      </c>
      <c r="D28" s="7" t="s">
        <v>35</v>
      </c>
      <c r="E28" s="7"/>
      <c r="F28" s="16">
        <v>17235.400000000001</v>
      </c>
      <c r="G28" s="16">
        <v>17136.2</v>
      </c>
      <c r="H28" s="19">
        <f t="shared" si="0"/>
        <v>99.424440395929309</v>
      </c>
    </row>
    <row r="29" spans="1:8" s="13" customFormat="1" ht="31.5" outlineLevel="7" x14ac:dyDescent="0.2">
      <c r="A29" s="11" t="s">
        <v>21</v>
      </c>
      <c r="B29" s="12" t="s">
        <v>4</v>
      </c>
      <c r="C29" s="12" t="s">
        <v>9</v>
      </c>
      <c r="D29" s="12" t="s">
        <v>35</v>
      </c>
      <c r="E29" s="12" t="s">
        <v>20</v>
      </c>
      <c r="F29" s="17">
        <v>17235.400000000001</v>
      </c>
      <c r="G29" s="17">
        <v>17136.2</v>
      </c>
      <c r="H29" s="19">
        <f t="shared" si="0"/>
        <v>99.424440395929309</v>
      </c>
    </row>
    <row r="30" spans="1:8" ht="81.75" customHeight="1" outlineLevel="7" x14ac:dyDescent="0.2">
      <c r="A30" s="10" t="s">
        <v>38</v>
      </c>
      <c r="B30" s="7" t="s">
        <v>4</v>
      </c>
      <c r="C30" s="7" t="s">
        <v>9</v>
      </c>
      <c r="D30" s="7" t="s">
        <v>37</v>
      </c>
      <c r="E30" s="7"/>
      <c r="F30" s="16">
        <v>50405.7</v>
      </c>
      <c r="G30" s="16">
        <v>50405.7</v>
      </c>
      <c r="H30" s="19">
        <f t="shared" si="0"/>
        <v>100</v>
      </c>
    </row>
    <row r="31" spans="1:8" s="13" customFormat="1" ht="31.5" outlineLevel="7" x14ac:dyDescent="0.2">
      <c r="A31" s="11" t="s">
        <v>21</v>
      </c>
      <c r="B31" s="12" t="s">
        <v>4</v>
      </c>
      <c r="C31" s="12" t="s">
        <v>9</v>
      </c>
      <c r="D31" s="12" t="s">
        <v>37</v>
      </c>
      <c r="E31" s="12" t="s">
        <v>20</v>
      </c>
      <c r="F31" s="17">
        <v>50405.7</v>
      </c>
      <c r="G31" s="17">
        <v>50405.7</v>
      </c>
      <c r="H31" s="19">
        <f t="shared" si="0"/>
        <v>100</v>
      </c>
    </row>
    <row r="32" spans="1:8" ht="15.75" x14ac:dyDescent="0.25">
      <c r="A32" s="22" t="s">
        <v>39</v>
      </c>
      <c r="B32" s="23"/>
      <c r="C32" s="24"/>
      <c r="D32" s="24"/>
      <c r="E32" s="24"/>
      <c r="F32" s="25">
        <v>218620.4</v>
      </c>
      <c r="G32" s="25">
        <v>187813.2</v>
      </c>
      <c r="H32" s="26">
        <f t="shared" si="0"/>
        <v>85.908359878584079</v>
      </c>
    </row>
  </sheetData>
  <mergeCells count="7">
    <mergeCell ref="B6:E6"/>
    <mergeCell ref="G1:H1"/>
    <mergeCell ref="G2:H2"/>
    <mergeCell ref="F3:H3"/>
    <mergeCell ref="F4:H4"/>
    <mergeCell ref="A5:H5"/>
    <mergeCell ref="B1:D1"/>
  </mergeCells>
  <pageMargins left="0.74803149606299213" right="0.74803149606299213" top="0.98425196850393704" bottom="0.98425196850393704" header="0.51181102362204722" footer="0.51181102362204722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Касицкая Кристина Владимиров</dc:creator>
  <dc:description>POI HSSF rep:2.56.0.152</dc:description>
  <cp:lastModifiedBy>Ворожбитова Ольга Борисовна</cp:lastModifiedBy>
  <cp:lastPrinted>2024-03-27T07:35:26Z</cp:lastPrinted>
  <dcterms:created xsi:type="dcterms:W3CDTF">2024-03-18T07:52:09Z</dcterms:created>
  <dcterms:modified xsi:type="dcterms:W3CDTF">2024-04-05T15:19:04Z</dcterms:modified>
</cp:coreProperties>
</file>