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1"/>
  </bookViews>
  <sheets>
    <sheet name="ДЧБ" sheetId="1" r:id="rId1"/>
    <sheet name="ДЧБ (2)" sheetId="2" r:id="rId2"/>
  </sheets>
  <definedNames>
    <definedName name="APPT" localSheetId="0">ДЧБ!$A$17</definedName>
    <definedName name="APPT" localSheetId="1">'ДЧБ (2)'!#REF!</definedName>
    <definedName name="FIO" localSheetId="0">ДЧБ!$F$17</definedName>
    <definedName name="FIO" localSheetId="1">'ДЧБ (2)'!$C$18</definedName>
    <definedName name="LAST_CELL" localSheetId="0">ДЧБ!$J$136</definedName>
    <definedName name="LAST_CELL" localSheetId="1">'ДЧБ (2)'!$G$154</definedName>
    <definedName name="SIGN" localSheetId="0">ДЧБ!$A$17:$H$18</definedName>
    <definedName name="SIGN" localSheetId="1">'ДЧБ (2)'!$A$18:$E$19</definedName>
  </definedNames>
  <calcPr calcId="124519"/>
</workbook>
</file>

<file path=xl/calcChain.xml><?xml version="1.0" encoding="utf-8"?>
<calcChain xmlns="http://schemas.openxmlformats.org/spreadsheetml/2006/main">
  <c r="D11" i="2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5"/>
  <c r="D86"/>
  <c r="D87"/>
  <c r="D88"/>
  <c r="D89"/>
  <c r="D90"/>
  <c r="D91"/>
  <c r="D92"/>
  <c r="D96"/>
  <c r="D97"/>
  <c r="D98"/>
  <c r="D99"/>
  <c r="D100"/>
  <c r="D101"/>
  <c r="D102"/>
  <c r="D103"/>
  <c r="D104"/>
  <c r="D105"/>
  <c r="D106"/>
  <c r="D107"/>
  <c r="D108"/>
  <c r="D109"/>
  <c r="D114"/>
  <c r="D115"/>
  <c r="D116"/>
  <c r="D117"/>
  <c r="D118"/>
  <c r="D119"/>
  <c r="D120"/>
  <c r="D121"/>
  <c r="D122"/>
  <c r="D123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0"/>
</calcChain>
</file>

<file path=xl/sharedStrings.xml><?xml version="1.0" encoding="utf-8"?>
<sst xmlns="http://schemas.openxmlformats.org/spreadsheetml/2006/main" count="630" uniqueCount="267">
  <si>
    <t>Комитет финансов Гатчинского муниципального района</t>
  </si>
  <si>
    <t>Гл. администратор</t>
  </si>
  <si>
    <t>КВД</t>
  </si>
  <si>
    <t>Код цели</t>
  </si>
  <si>
    <t>Наименование Код цели</t>
  </si>
  <si>
    <t>Бюджетные назначения 2018 год</t>
  </si>
  <si>
    <t>Остаток зачислений 2018 год</t>
  </si>
  <si>
    <t>001</t>
  </si>
  <si>
    <t>2.02.29999.05.0000.151</t>
  </si>
  <si>
    <t>1037</t>
  </si>
  <si>
    <t>Субсидии на мониторинг социально-экономического развития</t>
  </si>
  <si>
    <t>1041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</si>
  <si>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предпринимательства, действующих менее одного года, на организацию предпринимательской деятельности</t>
  </si>
  <si>
    <t>1051</t>
  </si>
  <si>
    <t>Субсидии на обеспечение деятельности информационно-консультационных центров для потребителей</t>
  </si>
  <si>
    <t>1061</t>
  </si>
  <si>
    <t>Субсидии на поддержку деятельности молодежных общественных организаций, объединений, инициатив и развитию добровольческого (волонтерского) движения, содействию трудовой адаптации и занятости молодежи</t>
  </si>
  <si>
    <t>1062</t>
  </si>
  <si>
    <t>Субсидии на реализацию комплекса мер по сохранению исторической памяти</t>
  </si>
  <si>
    <t>1063</t>
  </si>
  <si>
    <t>Субсидии на реализацию комплекса мер по профилактике правонарушений и рискованного поведения в молодежной среде</t>
  </si>
  <si>
    <t>2.02.30024.05.0000.151</t>
  </si>
  <si>
    <t>3004</t>
  </si>
  <si>
    <t>Субвенции по организации и осуществлению деятельности по опеке и попечительству</t>
  </si>
  <si>
    <t>3019</t>
  </si>
  <si>
    <t>Субвенции по подготовке граждан, желающих принять на воспитание в свою семью ребенка, оставшегося без попечения родителей</t>
  </si>
  <si>
    <t>3021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</si>
  <si>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в имеющих государственную аккредитацию муниципальных образовательных организациях,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</t>
  </si>
  <si>
    <t>3023</t>
  </si>
  <si>
    <t>Субвенции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</si>
  <si>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>3024</t>
  </si>
  <si>
    <t>Субвенции по принятию решения об освобождении от платы за наем, содержание и ремонт жилого помещения, коммунальные услуги и определение технического состояния и оценку стоимости жилого помещения в случае передачи его в собственность, детей-сирот и детей, оставшихся без попечения родителей, а также лиц из их числа, в случае если в жилом помещении не проживают другие члены семьи, на период пребывания их в организациях для детей-сирот и детей, оставшихся без попечения родителей, в иных образовательных организациях,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</si>
  <si>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3035</t>
  </si>
  <si>
    <t>Субвенции на исполнение органами местного самоуправления отдельных государственных полномочий Ленинградской области в сфере жилищных отношений</t>
  </si>
  <si>
    <t>3036</t>
  </si>
  <si>
    <t>Субвенции по предоставлению гражданам единовременной денежной выплаты на проведение капитального ремонта индивидуальных жилых домов</t>
  </si>
  <si>
    <t>3037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</si>
  <si>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</si>
  <si>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3038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</si>
  <si>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</si>
  <si>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3039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</si>
  <si>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(реализация полномочий)</t>
  </si>
  <si>
    <t>3040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</si>
  <si>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(субсидии К(Ф)Х и ЛПХ на возмещение части затрат по приобретению комбикорма)</t>
  </si>
  <si>
    <t>3043</t>
  </si>
  <si>
    <t>Субвенции на осуществление отдельных государственных полномочий Ленинградской области в области архивного дела</t>
  </si>
  <si>
    <t>3044</t>
  </si>
  <si>
    <t>Субвенции на осуществление отдельных государственных полномочий Ленинградской области в сфере обращения с безнадзорными животными на территории Ленинградской области</t>
  </si>
  <si>
    <t>2.02.30027.05.0000.151</t>
  </si>
  <si>
    <t>3018</t>
  </si>
  <si>
    <t>Субвенции по организации выплаты вознаграждения, причитающегося приемным родителям</t>
  </si>
  <si>
    <t>3020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</si>
  <si>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</t>
  </si>
  <si>
    <t>2.02.35082.05.0000.151</t>
  </si>
  <si>
    <t>18-780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</si>
  <si>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</si>
  <si>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3032</t>
  </si>
  <si>
    <t>Субвенции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</si>
  <si>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2.02.35120.05.0000.151</t>
  </si>
  <si>
    <t>18-370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</si>
  <si>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</si>
  <si>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2.02.35134.05.0000.151</t>
  </si>
  <si>
    <t>18-201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</si>
  <si>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</si>
  <si>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2.02.35260.05.0000.151</t>
  </si>
  <si>
    <t>18-206</t>
  </si>
  <si>
    <t>Субвенции на выплату единовременного пособия при всех формах устройства детей, лишенных родительского попечения, в семью</t>
  </si>
  <si>
    <t>2.02.35930.05.0000.151</t>
  </si>
  <si>
    <t>18-783</t>
  </si>
  <si>
    <t>Единая субвенция бюджетам субъектов Российской Федерации и бюджету г. Байконура</t>
  </si>
  <si>
    <t>2.02.45160.05.0000.151</t>
  </si>
  <si>
    <t>4010</t>
  </si>
  <si>
    <t>Иные межбюджетные трансферты на оказание финансовой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</si>
  <si>
    <t>2.02.49999.05.0000.151</t>
  </si>
  <si>
    <t>4013</t>
  </si>
  <si>
    <t>Иные межбюджетные трансферты за счет резервных фондов Правительства Ленинградской области</t>
  </si>
  <si>
    <t>2.18.05030.05.0000.180</t>
  </si>
  <si>
    <t>0</t>
  </si>
  <si>
    <t>Не указан</t>
  </si>
  <si>
    <t>2.19.60010.05.0000.151</t>
  </si>
  <si>
    <t>1024</t>
  </si>
  <si>
    <t>Субсидии на жилье для молодежи</t>
  </si>
  <si>
    <t>17-370</t>
  </si>
  <si>
    <t>17-893</t>
  </si>
  <si>
    <t>Субвенции на обеспечение жильем граждан, уволенных с военной службы (службы), и приравненных к ним лиц</t>
  </si>
  <si>
    <t>019</t>
  </si>
  <si>
    <t>2.02.15001.05.0000.151</t>
  </si>
  <si>
    <t>2.02.15002.05.0000.151</t>
  </si>
  <si>
    <t>3041</t>
  </si>
  <si>
    <t>Субвенции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</si>
  <si>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2.02.40014.05.0000.151</t>
  </si>
  <si>
    <t>01</t>
  </si>
  <si>
    <t>МБ Исполнение полномочий по муниципальному жилищному контролю</t>
  </si>
  <si>
    <t>02</t>
  </si>
  <si>
    <t>МБ Исполнение полномочий по казначейскому исполнению бюджетов поселений</t>
  </si>
  <si>
    <t>03</t>
  </si>
  <si>
    <t>МБ Исполнение полномочий по некоторым жилищным вопросам</t>
  </si>
  <si>
    <t>04</t>
  </si>
  <si>
    <t>МБ Исполнение полномочий по регулированию тарифов на товары и услуги организаций коммунального комплекса</t>
  </si>
  <si>
    <t>05</t>
  </si>
  <si>
    <t>МБ Исполнение полномочий по внутреннему финансовому контролю</t>
  </si>
  <si>
    <t>06</t>
  </si>
  <si>
    <t>МБ Исполнение полномочий по осуществлению финансового контроля бюджетов поселений</t>
  </si>
  <si>
    <t>07</t>
  </si>
  <si>
    <t>МБ Исполнение полномочий по организации централизованных коммунальных услуг</t>
  </si>
  <si>
    <t>08</t>
  </si>
  <si>
    <t>МБ поддержку граждан, нуждающихся в улучшении жилищных условий, путем предоставления социальных выплат и компенсаций расходов, связанных с уплатой процентов по ипотечным жилищным кредитам (S0740)</t>
  </si>
  <si>
    <t>14</t>
  </si>
  <si>
    <t>МБ жилье для молодежи (S0750)</t>
  </si>
  <si>
    <t>23</t>
  </si>
  <si>
    <t>ОБ поддержку граждан, нуждающихся в улучшении жилищных условий, путем предоставления социальных выплат и компенсаций расходов, связанных с уплатой процентов по ипотечным жилищным кредитам (70740)</t>
  </si>
  <si>
    <t>27</t>
  </si>
  <si>
    <t>ОБ Жилье для молодежи (70750)</t>
  </si>
  <si>
    <t>38</t>
  </si>
  <si>
    <t>ОБ Капитальный ремонт и ремонт автомобильных дорог общего пользования местного значения</t>
  </si>
  <si>
    <t>40</t>
  </si>
  <si>
    <t>МБ Разработка проектно-сметной документации на водоснабжение и водоотведение</t>
  </si>
  <si>
    <t>41</t>
  </si>
  <si>
    <t>МБ Ремонт объектов инженерной инфраструктуры с высоким уровнем износа</t>
  </si>
  <si>
    <t>42</t>
  </si>
  <si>
    <t>МБ Прочие мероприятия по ремонту автомобильных дорог</t>
  </si>
  <si>
    <t>43</t>
  </si>
  <si>
    <t>МБ Корректировка схем теплоснабжения, водоснабжения и водоотведения</t>
  </si>
  <si>
    <t>44</t>
  </si>
  <si>
    <t>МБ Техническое обслуживание построенных распределительных газопроводов и газопроводов-вводов</t>
  </si>
  <si>
    <t>45</t>
  </si>
  <si>
    <t>МБ Разработка проектно-сметной документации на газоснабжение</t>
  </si>
  <si>
    <t>46</t>
  </si>
  <si>
    <t>МБ Капитальный ремонт и ремонт автомобильных дорог общего</t>
  </si>
  <si>
    <t>47</t>
  </si>
  <si>
    <t>МБ Капитальный ремонт и ремонт автомобильных дорог общего пользования местного значения</t>
  </si>
  <si>
    <t>52</t>
  </si>
  <si>
    <t>ОБ Капитальный ремонт и ремонт автомобильных дорог общего пользования местного значения (дотация)</t>
  </si>
  <si>
    <t>53</t>
  </si>
  <si>
    <t>МБ Капитальный ремонт и ремонт дворовых территорий, проездов к дворовым территориям</t>
  </si>
  <si>
    <t>4011</t>
  </si>
  <si>
    <t>Иные межбюджетные трансферты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</si>
  <si>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2.18.60010.05.0000.151</t>
  </si>
  <si>
    <t>11</t>
  </si>
  <si>
    <t>МБ Развитие общественной инфраструктуры (депутатские ГМР)</t>
  </si>
  <si>
    <t>13</t>
  </si>
  <si>
    <t>МБ Переселение граждан из аварийного жилищного фонда за счет средств ГМР</t>
  </si>
  <si>
    <t>32</t>
  </si>
  <si>
    <t>МБ Осуществление капитальных вложений в объекты муниципальной собственности</t>
  </si>
  <si>
    <t>35</t>
  </si>
  <si>
    <t>МБ Внесение границ населенных пунктов поселений в ЕГРН</t>
  </si>
  <si>
    <t>220</t>
  </si>
  <si>
    <t>3008</t>
  </si>
  <si>
    <t>Субвенции по обеспечению бесплатного изготовления и ремонта зубных протезов ветеранам труда, труженикам тыла, жертвам политических репрессий</t>
  </si>
  <si>
    <t>3015</t>
  </si>
  <si>
    <t>Субвенции по предоставлению социального обслуживания гражданам пожилого возраста, инвалидам и гражданам, находящимся в трудной жизненной ситуации, детям - инвалидам, детям с ограниченными возможностями, несовершеннолетним детям и семьям с детьми, находящимся в трудной жизненной ситуации на предоставление социального обслуживания населению</t>
  </si>
  <si>
    <t>3029</t>
  </si>
  <si>
    <t>Субвенции по организации и осуществлению деятельности по реализации отдельных государственных полномочий в сфере социальной защиты населения</t>
  </si>
  <si>
    <t>4006</t>
  </si>
  <si>
    <t>Иные межбюджетные трансферты на 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относится к ведению Российской Федерации и Ленинградской области</t>
  </si>
  <si>
    <t>4007</t>
  </si>
  <si>
    <t>Иные межбюджетные трансферты на обеспечение мер социальной поддержки отдельных категорий инвалидов, проживающих в Ленинградской области, в части предоставления бесплатного проезда в автомобильном транспорте общего пользования городского и пригородного сообщения</t>
  </si>
  <si>
    <t>4014</t>
  </si>
  <si>
    <t>Иные межбюджетные трансферты на 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осуществляется за счет средств бюджета Санкт-Петербурга</t>
  </si>
  <si>
    <t>4016</t>
  </si>
  <si>
    <t>Иные межбюджетные трансферты на обеспечение мер социальной поддержки учащихся общеобразовательных организаций из многодетных(приемных)семей, проживающих в Ленинградской области, в части предоставления бесплатного проезда на внутригородском транспорте(кроме такси), а также в автобусах пригородных и внутрирайонных линий</t>
  </si>
  <si>
    <t>2.19.35380.05.0000.151</t>
  </si>
  <si>
    <t>193</t>
  </si>
  <si>
    <t>ФБ Субвенции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</t>
  </si>
  <si>
    <t>230</t>
  </si>
  <si>
    <t>2.02.25027.05.0000.151</t>
  </si>
  <si>
    <t>18-443-00002</t>
  </si>
  <si>
    <t>Субсидии на мероприятия государственной программы Российской Федерации "Доступная среда" на 2011 - 2020 годы</t>
  </si>
  <si>
    <t>1002</t>
  </si>
  <si>
    <t>Субсидии на укрепление материально-технической базы организаций дошкольного образования</t>
  </si>
  <si>
    <t>1004</t>
  </si>
  <si>
    <t>Субсидии на укрепление материально-технической базы организаций общего образования</t>
  </si>
  <si>
    <t>1007</t>
  </si>
  <si>
    <t>Субсидии на укрепление материально-технической базы организаций дополнительного образования</t>
  </si>
  <si>
    <t>1008</t>
  </si>
  <si>
    <t>Субсидии на развитие кадрового потенциала системы дошкольного, общего и дополнительного образования</t>
  </si>
  <si>
    <t>1009</t>
  </si>
  <si>
    <t>Субсидии на организацию отдыха и оздоровления детей и подростков</t>
  </si>
  <si>
    <t>1065</t>
  </si>
  <si>
    <t>Субсидии на организацию отдыха детей в каникулярное время</t>
  </si>
  <si>
    <t>3001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</si>
  <si>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</si>
  <si>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3002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</si>
  <si>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</si>
  <si>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3003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</si>
  <si>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</si>
  <si>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3012</t>
  </si>
  <si>
    <t>Субвенции 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</si>
  <si>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4001</t>
  </si>
  <si>
    <t>Иные межбюджетные трансферты на поощрение победителей и лауреатов областных конкурсов в области образования (Дошкольное образование)</t>
  </si>
  <si>
    <t>4003</t>
  </si>
  <si>
    <t>Иные межбюджетные трансферты на поощрение победителей и лауреатов областных конкурсов в области образования (Другие вопросы в области образования)</t>
  </si>
  <si>
    <t>2.18.05010.05.0000.180</t>
  </si>
  <si>
    <t>246</t>
  </si>
  <si>
    <t>2.02.20077.05.0000.151</t>
  </si>
  <si>
    <t>1047</t>
  </si>
  <si>
    <t>Субсидии на мероприятия по комплексной компактной застройке и благоустройству сельских территорий (Благоустройство)</t>
  </si>
  <si>
    <t>18-В26-03233</t>
  </si>
  <si>
    <t>Субсидии на реализацию мероприятий по устойчивому развитию сельских территорий</t>
  </si>
  <si>
    <t>2012</t>
  </si>
  <si>
    <t>Субсидии на 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</t>
  </si>
  <si>
    <t>2013</t>
  </si>
  <si>
    <t>Субсидии на мероприятия по строительству и реконструкции объектов водоснабжения, водоотведения и очистки сточных вод</t>
  </si>
  <si>
    <t>2024</t>
  </si>
  <si>
    <t>Субсидии на мероприятия по комплексной компактной застройке и благоустройству сельских территорий (Массовый спорт)</t>
  </si>
  <si>
    <t>2.02.20216.05.0000.151</t>
  </si>
  <si>
    <t>1043</t>
  </si>
  <si>
    <t>Субсидии на капитальный ремонт и ремонт автомобильных дорог общего пользования местного значения</t>
  </si>
  <si>
    <t>1027</t>
  </si>
  <si>
    <t>Субсидии на реализацию мероприятий по подготовке объектов теплоснабжения к отопительному сезону на территории Ленинградской области</t>
  </si>
  <si>
    <t>1031</t>
  </si>
  <si>
    <t>Субсидии на мероприятия, направленные на безаварийную работу объектов водоснабжения и водоотведения</t>
  </si>
  <si>
    <t>1059</t>
  </si>
  <si>
    <t>Субсидии на приобретение автономных источников электроснабжения (дизель-генераторов)для резервного энергоснабжения объектов жизнеобеспечения населенных пунктов Ленинградской области</t>
  </si>
  <si>
    <t>247</t>
  </si>
  <si>
    <t>2.02.25519.05.0000.151</t>
  </si>
  <si>
    <t>1060</t>
  </si>
  <si>
    <t>Субсидии на 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</t>
  </si>
  <si>
    <t>18-А09-00002</t>
  </si>
  <si>
    <t>Субсидия на 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</si>
  <si>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1022</t>
  </si>
  <si>
    <t>Субсидии на обеспечение выплат стимулирующего характера работникам муниципальных учреждений культуры Ленинградской области</t>
  </si>
  <si>
    <t>17</t>
  </si>
  <si>
    <t>МБ Организация бухгалтерского обслуживания муниципальных бюджетных учреждений культуры</t>
  </si>
  <si>
    <t>802</t>
  </si>
  <si>
    <t>3049</t>
  </si>
  <si>
    <t>Субвенции по распоряжению земельными участками, государственная собственность на которые не разграничена</t>
  </si>
  <si>
    <t>Итого</t>
  </si>
  <si>
    <t>Администрация Гатчинского муниципального района</t>
  </si>
  <si>
    <t>Комитет социальной защиты населения</t>
  </si>
  <si>
    <t>Комитет образования Гатчинского муниципального района</t>
  </si>
  <si>
    <t>Комитет по культуре и туризму Гатчинского муниципального района</t>
  </si>
  <si>
    <t>МКУ "Служба координации развития ЖКХ и строительства"</t>
  </si>
  <si>
    <t>Комитет по имуществу Гатчинского муниципального района</t>
  </si>
  <si>
    <t>Безвозмездные поступления, получаемые из других бюджетов в бюджет</t>
  </si>
  <si>
    <t>Гатчинского муниципального района за 2018 год</t>
  </si>
  <si>
    <t>Уточненный план на 2018 год (тыс.руб.)</t>
  </si>
  <si>
    <t>Исполнени за 2018 год (тыс.руб.)</t>
  </si>
  <si>
    <t>% исполнения</t>
  </si>
  <si>
    <t>Наименование межбюджетных трансфертов</t>
  </si>
  <si>
    <t>Доходы бюджетов сельских поселений от возврата организациями остатков субсидий прошлых лет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</si>
  <si>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</si>
  <si>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</si>
  <si>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</si>
  <si>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организациями остатков субсидий прошлых лет</t>
  </si>
  <si>
    <t>Всего дотации</t>
  </si>
  <si>
    <t>Всего субвенции, субвенции из обласного бюджета</t>
  </si>
  <si>
    <t>Всего межбюджетные трансферты, передаваемые в бюджет района из бюджетов поселений: в т.ч.</t>
  </si>
  <si>
    <r>
      <t xml:space="preserve">Всего межбюджетные трансферты </t>
    </r>
    <r>
      <rPr>
        <b/>
        <u/>
        <sz val="12"/>
        <rFont val="Times New Roman"/>
        <family val="1"/>
        <charset val="204"/>
      </rPr>
      <t>из областного бюджета</t>
    </r>
  </si>
  <si>
    <t>ИТОГО по комитету финансов Гатчинского МР</t>
  </si>
  <si>
    <t>Всего межбюджетные трансферты</t>
  </si>
  <si>
    <t>Передача полномочий по казначейскому исполнению бюджетов поселений</t>
  </si>
  <si>
    <t>Передача полномочий по внутреннему финансовому контролю</t>
  </si>
  <si>
    <t>ИТОГО по администрации Гатчинского МР</t>
  </si>
  <si>
    <t>Передача полномочий по муниципальному жилищьному контролю</t>
  </si>
  <si>
    <t>Передача полномочий по некоторым жилищьным вопросам</t>
  </si>
  <si>
    <t>ИТОГО Служба координации и развития ЖКХ</t>
  </si>
  <si>
    <t>Передача по урегулированию тарифов на  товары и услуги организации коммунального комплекса</t>
  </si>
  <si>
    <t>Передача полномочий по организации централизованныз коммунальных услуг</t>
  </si>
  <si>
    <t>ИТОГО по Контрольно-счетной палате ГМР</t>
  </si>
  <si>
    <t>Передача полномочий по осуществлению финансового контроля</t>
  </si>
  <si>
    <t>Межбюджетные трансферты из бюджета МО "Город Гатчина" (комитет по культуре и туризму)</t>
  </si>
  <si>
    <t xml:space="preserve">ВСЕГО безвозмездные поступления, получаемые из других бюджетов в бюджет Гатчинского муниципального района </t>
  </si>
  <si>
    <t>Приложение 3</t>
  </si>
  <si>
    <t>к решению совета депутатов</t>
  </si>
  <si>
    <t xml:space="preserve">Гатчинского муниципального района </t>
  </si>
  <si>
    <t>от 2019 года №</t>
  </si>
</sst>
</file>

<file path=xl/styles.xml><?xml version="1.0" encoding="utf-8"?>
<styleSheet xmlns="http://schemas.openxmlformats.org/spreadsheetml/2006/main">
  <numFmts count="4">
    <numFmt numFmtId="164" formatCode="dd/mm/yyyy\ hh:mm"/>
    <numFmt numFmtId="165" formatCode="?"/>
    <numFmt numFmtId="166" formatCode="0.0"/>
    <numFmt numFmtId="167" formatCode="#,##0.0"/>
  </numFmts>
  <fonts count="16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b/>
      <sz val="8"/>
      <name val="MS Sans Serif"/>
      <family val="2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Narrow"/>
      <family val="2"/>
      <charset val="204"/>
    </font>
    <font>
      <b/>
      <u/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165" fontId="4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" fontId="5" fillId="0" borderId="4" xfId="0" applyNumberFormat="1" applyFont="1" applyBorder="1" applyAlignment="1" applyProtection="1">
      <alignment horizontal="right" vertical="center" wrapText="1"/>
    </xf>
    <xf numFmtId="49" fontId="6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left"/>
    </xf>
    <xf numFmtId="4" fontId="5" fillId="0" borderId="4" xfId="0" applyNumberFormat="1" applyFont="1" applyBorder="1" applyAlignment="1" applyProtection="1">
      <alignment horizontal="right"/>
    </xf>
    <xf numFmtId="0" fontId="7" fillId="0" borderId="0" xfId="0" applyFont="1"/>
    <xf numFmtId="164" fontId="10" fillId="0" borderId="0" xfId="0" applyNumberFormat="1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wrapText="1"/>
    </xf>
    <xf numFmtId="0" fontId="8" fillId="0" borderId="0" xfId="0" applyFont="1" applyBorder="1" applyAlignment="1" applyProtection="1"/>
    <xf numFmtId="0" fontId="9" fillId="0" borderId="0" xfId="0" applyFont="1"/>
    <xf numFmtId="49" fontId="13" fillId="0" borderId="2" xfId="0" applyNumberFormat="1" applyFont="1" applyBorder="1" applyAlignment="1" applyProtection="1">
      <alignment horizontal="left" vertical="center" wrapText="1"/>
    </xf>
    <xf numFmtId="167" fontId="9" fillId="0" borderId="1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right" wrapText="1"/>
    </xf>
    <xf numFmtId="0" fontId="9" fillId="0" borderId="0" xfId="0" applyFont="1" applyAlignment="1">
      <alignment horizontal="right"/>
    </xf>
    <xf numFmtId="49" fontId="9" fillId="0" borderId="0" xfId="0" applyNumberFormat="1" applyFont="1" applyBorder="1" applyAlignment="1" applyProtection="1">
      <alignment horizontal="right"/>
    </xf>
    <xf numFmtId="164" fontId="9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wrapText="1"/>
    </xf>
    <xf numFmtId="0" fontId="9" fillId="0" borderId="0" xfId="0" applyFont="1" applyBorder="1" applyAlignment="1" applyProtection="1">
      <alignment horizontal="right" wrapText="1"/>
    </xf>
    <xf numFmtId="0" fontId="8" fillId="0" borderId="0" xfId="0" applyFont="1" applyBorder="1" applyAlignment="1" applyProtection="1">
      <alignment wrapText="1"/>
    </xf>
    <xf numFmtId="0" fontId="12" fillId="0" borderId="0" xfId="0" applyFont="1" applyBorder="1" applyAlignment="1" applyProtection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9" fillId="0" borderId="0" xfId="0" applyNumberFormat="1" applyFont="1" applyBorder="1" applyAlignment="1" applyProtection="1">
      <alignment horizontal="right" wrapText="1"/>
    </xf>
    <xf numFmtId="0" fontId="15" fillId="0" borderId="0" xfId="0" applyFont="1" applyAlignment="1">
      <alignment horizontal="right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11" fillId="0" borderId="1" xfId="0" applyNumberFormat="1" applyFont="1" applyBorder="1" applyAlignment="1" applyProtection="1">
      <alignment horizontal="left" vertical="center" wrapText="1"/>
    </xf>
    <xf numFmtId="167" fontId="11" fillId="0" borderId="1" xfId="0" applyNumberFormat="1" applyFont="1" applyBorder="1" applyAlignment="1" applyProtection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left" vertical="center" wrapText="1"/>
    </xf>
    <xf numFmtId="166" fontId="9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 applyProtection="1">
      <alignment horizontal="left" vertical="center" wrapText="1"/>
    </xf>
    <xf numFmtId="167" fontId="11" fillId="0" borderId="1" xfId="0" applyNumberFormat="1" applyFont="1" applyFill="1" applyBorder="1" applyAlignment="1" applyProtection="1">
      <alignment horizontal="center" vertical="center" wrapText="1"/>
    </xf>
    <xf numFmtId="167" fontId="12" fillId="0" borderId="1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J131"/>
  <sheetViews>
    <sheetView showGridLines="0" workbookViewId="0">
      <selection activeCell="D53" sqref="D53"/>
    </sheetView>
  </sheetViews>
  <sheetFormatPr defaultRowHeight="12.75" customHeight="1" outlineLevelRow="1"/>
  <cols>
    <col min="1" max="1" width="6.7109375" customWidth="1"/>
    <col min="2" max="2" width="25.7109375" customWidth="1"/>
    <col min="3" max="3" width="6.7109375" customWidth="1"/>
    <col min="4" max="4" width="41.85546875" customWidth="1"/>
    <col min="5" max="6" width="15.42578125" customWidth="1"/>
    <col min="7" max="7" width="13.140625" customWidth="1"/>
    <col min="8" max="10" width="9.140625" customWidth="1"/>
  </cols>
  <sheetData>
    <row r="1" spans="1:10" ht="14.25">
      <c r="A1" s="3"/>
      <c r="B1" s="3"/>
      <c r="C1" s="3"/>
      <c r="D1" s="3"/>
      <c r="E1" s="3"/>
      <c r="F1" s="3"/>
      <c r="G1" s="4"/>
      <c r="H1" s="4"/>
      <c r="I1" s="2"/>
      <c r="J1" s="2"/>
    </row>
    <row r="2" spans="1:10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>
      <c r="A3" s="31"/>
      <c r="B3" s="31"/>
      <c r="C3" s="31"/>
      <c r="D3" s="31"/>
      <c r="E3" s="31"/>
      <c r="F3" s="31"/>
    </row>
    <row r="4" spans="1:10">
      <c r="A4" s="31"/>
      <c r="B4" s="31"/>
      <c r="C4" s="31"/>
      <c r="D4" s="31"/>
      <c r="E4" s="31"/>
      <c r="F4" s="31"/>
    </row>
    <row r="5" spans="1:10">
      <c r="A5" s="31"/>
      <c r="B5" s="31"/>
      <c r="C5" s="31"/>
      <c r="D5" s="31"/>
      <c r="E5" s="31"/>
      <c r="F5" s="31"/>
    </row>
    <row r="6" spans="1:10">
      <c r="A6" s="31"/>
      <c r="B6" s="31"/>
      <c r="C6" s="31"/>
      <c r="D6" s="31"/>
      <c r="E6" s="31"/>
      <c r="F6" s="31"/>
    </row>
    <row r="7" spans="1:10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42">
      <c r="A8" s="6" t="s">
        <v>1</v>
      </c>
      <c r="B8" s="6" t="s">
        <v>2</v>
      </c>
      <c r="C8" s="6" t="s">
        <v>3</v>
      </c>
      <c r="D8" s="6" t="s">
        <v>4</v>
      </c>
      <c r="E8" s="6" t="s">
        <v>5</v>
      </c>
      <c r="F8" s="6" t="s">
        <v>6</v>
      </c>
    </row>
    <row r="9" spans="1:10">
      <c r="A9" s="11" t="s">
        <v>7</v>
      </c>
      <c r="B9" s="12"/>
      <c r="C9" s="12"/>
      <c r="D9" s="13" t="s">
        <v>228</v>
      </c>
      <c r="E9" s="14">
        <v>226724.47</v>
      </c>
      <c r="F9" s="14">
        <v>221165.52</v>
      </c>
    </row>
    <row r="10" spans="1:10" outlineLevel="1">
      <c r="A10" s="7" t="s">
        <v>7</v>
      </c>
      <c r="B10" s="7" t="s">
        <v>8</v>
      </c>
      <c r="C10" s="7" t="s">
        <v>9</v>
      </c>
      <c r="D10" s="8" t="s">
        <v>10</v>
      </c>
      <c r="E10" s="9">
        <v>553.97</v>
      </c>
      <c r="F10" s="9">
        <v>553.97</v>
      </c>
    </row>
    <row r="11" spans="1:10" ht="63.75" outlineLevel="1">
      <c r="A11" s="7" t="s">
        <v>7</v>
      </c>
      <c r="B11" s="7" t="s">
        <v>8</v>
      </c>
      <c r="C11" s="7" t="s">
        <v>11</v>
      </c>
      <c r="D11" s="10" t="s">
        <v>12</v>
      </c>
      <c r="E11" s="9">
        <v>1948.3</v>
      </c>
      <c r="F11" s="9">
        <v>1948.3</v>
      </c>
    </row>
    <row r="12" spans="1:10" ht="25.5" outlineLevel="1">
      <c r="A12" s="7" t="s">
        <v>7</v>
      </c>
      <c r="B12" s="7" t="s">
        <v>8</v>
      </c>
      <c r="C12" s="7" t="s">
        <v>13</v>
      </c>
      <c r="D12" s="8" t="s">
        <v>14</v>
      </c>
      <c r="E12" s="9">
        <v>304.2</v>
      </c>
      <c r="F12" s="9">
        <v>304.2</v>
      </c>
    </row>
    <row r="13" spans="1:10" ht="51" outlineLevel="1">
      <c r="A13" s="7" t="s">
        <v>7</v>
      </c>
      <c r="B13" s="7" t="s">
        <v>8</v>
      </c>
      <c r="C13" s="7" t="s">
        <v>15</v>
      </c>
      <c r="D13" s="8" t="s">
        <v>16</v>
      </c>
      <c r="E13" s="9">
        <v>478.2</v>
      </c>
      <c r="F13" s="9">
        <v>478.2</v>
      </c>
    </row>
    <row r="14" spans="1:10" ht="25.5" outlineLevel="1">
      <c r="A14" s="7" t="s">
        <v>7</v>
      </c>
      <c r="B14" s="7" t="s">
        <v>8</v>
      </c>
      <c r="C14" s="7" t="s">
        <v>17</v>
      </c>
      <c r="D14" s="8" t="s">
        <v>18</v>
      </c>
      <c r="E14" s="9">
        <v>718</v>
      </c>
      <c r="F14" s="9">
        <v>718</v>
      </c>
    </row>
    <row r="15" spans="1:10" ht="25.5" outlineLevel="1">
      <c r="A15" s="7" t="s">
        <v>7</v>
      </c>
      <c r="B15" s="7" t="s">
        <v>8</v>
      </c>
      <c r="C15" s="7" t="s">
        <v>19</v>
      </c>
      <c r="D15" s="8" t="s">
        <v>20</v>
      </c>
      <c r="E15" s="9">
        <v>51.8</v>
      </c>
      <c r="F15" s="9">
        <v>51.8</v>
      </c>
    </row>
    <row r="16" spans="1:10" ht="25.5" outlineLevel="1">
      <c r="A16" s="7" t="s">
        <v>7</v>
      </c>
      <c r="B16" s="7" t="s">
        <v>21</v>
      </c>
      <c r="C16" s="7" t="s">
        <v>22</v>
      </c>
      <c r="D16" s="8" t="s">
        <v>23</v>
      </c>
      <c r="E16" s="9">
        <v>16438.2</v>
      </c>
      <c r="F16" s="9">
        <v>15000</v>
      </c>
    </row>
    <row r="17" spans="1:6" ht="38.25" outlineLevel="1">
      <c r="A17" s="7" t="s">
        <v>7</v>
      </c>
      <c r="B17" s="7" t="s">
        <v>21</v>
      </c>
      <c r="C17" s="7" t="s">
        <v>24</v>
      </c>
      <c r="D17" s="8" t="s">
        <v>25</v>
      </c>
      <c r="E17" s="9">
        <v>682.4</v>
      </c>
      <c r="F17" s="9">
        <v>681.62</v>
      </c>
    </row>
    <row r="18" spans="1:6" ht="102" outlineLevel="1">
      <c r="A18" s="7" t="s">
        <v>7</v>
      </c>
      <c r="B18" s="7" t="s">
        <v>21</v>
      </c>
      <c r="C18" s="7" t="s">
        <v>26</v>
      </c>
      <c r="D18" s="10" t="s">
        <v>27</v>
      </c>
      <c r="E18" s="9">
        <v>1855.5</v>
      </c>
      <c r="F18" s="9">
        <v>1796</v>
      </c>
    </row>
    <row r="19" spans="1:6" ht="51" outlineLevel="1">
      <c r="A19" s="7" t="s">
        <v>7</v>
      </c>
      <c r="B19" s="7" t="s">
        <v>21</v>
      </c>
      <c r="C19" s="7" t="s">
        <v>28</v>
      </c>
      <c r="D19" s="8" t="s">
        <v>29</v>
      </c>
      <c r="E19" s="9">
        <v>40</v>
      </c>
      <c r="F19" s="9">
        <v>40</v>
      </c>
    </row>
    <row r="20" spans="1:6" ht="153" outlineLevel="1">
      <c r="A20" s="7" t="s">
        <v>7</v>
      </c>
      <c r="B20" s="7" t="s">
        <v>21</v>
      </c>
      <c r="C20" s="7" t="s">
        <v>30</v>
      </c>
      <c r="D20" s="10" t="s">
        <v>31</v>
      </c>
      <c r="E20" s="9">
        <v>1679.8</v>
      </c>
      <c r="F20" s="9">
        <v>1640</v>
      </c>
    </row>
    <row r="21" spans="1:6" ht="38.25" outlineLevel="1">
      <c r="A21" s="7" t="s">
        <v>7</v>
      </c>
      <c r="B21" s="7" t="s">
        <v>21</v>
      </c>
      <c r="C21" s="7" t="s">
        <v>32</v>
      </c>
      <c r="D21" s="8" t="s">
        <v>33</v>
      </c>
      <c r="E21" s="9">
        <v>532.5</v>
      </c>
      <c r="F21" s="9">
        <v>532.5</v>
      </c>
    </row>
    <row r="22" spans="1:6" ht="38.25" outlineLevel="1">
      <c r="A22" s="7" t="s">
        <v>7</v>
      </c>
      <c r="B22" s="7" t="s">
        <v>21</v>
      </c>
      <c r="C22" s="7" t="s">
        <v>34</v>
      </c>
      <c r="D22" s="8" t="s">
        <v>35</v>
      </c>
      <c r="E22" s="9">
        <v>1627</v>
      </c>
      <c r="F22" s="9">
        <v>1627</v>
      </c>
    </row>
    <row r="23" spans="1:6" ht="63.75" outlineLevel="1">
      <c r="A23" s="7" t="s">
        <v>7</v>
      </c>
      <c r="B23" s="7" t="s">
        <v>21</v>
      </c>
      <c r="C23" s="7" t="s">
        <v>36</v>
      </c>
      <c r="D23" s="8" t="s">
        <v>37</v>
      </c>
      <c r="E23" s="9">
        <v>5382.64</v>
      </c>
      <c r="F23" s="9">
        <v>5382.64</v>
      </c>
    </row>
    <row r="24" spans="1:6" ht="51" outlineLevel="1">
      <c r="A24" s="7" t="s">
        <v>7</v>
      </c>
      <c r="B24" s="7" t="s">
        <v>21</v>
      </c>
      <c r="C24" s="7" t="s">
        <v>38</v>
      </c>
      <c r="D24" s="8" t="s">
        <v>39</v>
      </c>
      <c r="E24" s="9">
        <v>731.69</v>
      </c>
      <c r="F24" s="9">
        <v>731.69</v>
      </c>
    </row>
    <row r="25" spans="1:6" ht="38.25" outlineLevel="1">
      <c r="A25" s="7" t="s">
        <v>7</v>
      </c>
      <c r="B25" s="7" t="s">
        <v>21</v>
      </c>
      <c r="C25" s="7" t="s">
        <v>40</v>
      </c>
      <c r="D25" s="8" t="s">
        <v>41</v>
      </c>
      <c r="E25" s="9">
        <v>2126.73</v>
      </c>
      <c r="F25" s="9">
        <v>2126.73</v>
      </c>
    </row>
    <row r="26" spans="1:6" ht="51" outlineLevel="1">
      <c r="A26" s="7" t="s">
        <v>7</v>
      </c>
      <c r="B26" s="7" t="s">
        <v>21</v>
      </c>
      <c r="C26" s="7" t="s">
        <v>42</v>
      </c>
      <c r="D26" s="8" t="s">
        <v>43</v>
      </c>
      <c r="E26" s="9">
        <v>4000</v>
      </c>
      <c r="F26" s="9">
        <v>4000</v>
      </c>
    </row>
    <row r="27" spans="1:6" ht="25.5" outlineLevel="1">
      <c r="A27" s="7" t="s">
        <v>7</v>
      </c>
      <c r="B27" s="7" t="s">
        <v>21</v>
      </c>
      <c r="C27" s="7" t="s">
        <v>44</v>
      </c>
      <c r="D27" s="8" t="s">
        <v>45</v>
      </c>
      <c r="E27" s="9">
        <v>601.86</v>
      </c>
      <c r="F27" s="9">
        <v>601.86</v>
      </c>
    </row>
    <row r="28" spans="1:6" ht="51" outlineLevel="1">
      <c r="A28" s="7" t="s">
        <v>7</v>
      </c>
      <c r="B28" s="7" t="s">
        <v>21</v>
      </c>
      <c r="C28" s="7" t="s">
        <v>46</v>
      </c>
      <c r="D28" s="8" t="s">
        <v>47</v>
      </c>
      <c r="E28" s="9">
        <v>2919.5</v>
      </c>
      <c r="F28" s="9">
        <v>2919.5</v>
      </c>
    </row>
    <row r="29" spans="1:6" ht="25.5" outlineLevel="1">
      <c r="A29" s="7" t="s">
        <v>7</v>
      </c>
      <c r="B29" s="7" t="s">
        <v>48</v>
      </c>
      <c r="C29" s="7" t="s">
        <v>49</v>
      </c>
      <c r="D29" s="8" t="s">
        <v>50</v>
      </c>
      <c r="E29" s="9">
        <v>22523.3</v>
      </c>
      <c r="F29" s="9">
        <v>22442.43</v>
      </c>
    </row>
    <row r="30" spans="1:6" ht="51" outlineLevel="1">
      <c r="A30" s="7" t="s">
        <v>7</v>
      </c>
      <c r="B30" s="7" t="s">
        <v>48</v>
      </c>
      <c r="C30" s="7" t="s">
        <v>51</v>
      </c>
      <c r="D30" s="8" t="s">
        <v>52</v>
      </c>
      <c r="E30" s="9">
        <v>69471.3</v>
      </c>
      <c r="F30" s="9">
        <v>68760</v>
      </c>
    </row>
    <row r="31" spans="1:6" ht="51" outlineLevel="1">
      <c r="A31" s="7" t="s">
        <v>7</v>
      </c>
      <c r="B31" s="7" t="s">
        <v>53</v>
      </c>
      <c r="C31" s="7" t="s">
        <v>54</v>
      </c>
      <c r="D31" s="8" t="s">
        <v>55</v>
      </c>
      <c r="E31" s="9">
        <v>5042.04</v>
      </c>
      <c r="F31" s="9">
        <v>5042.04</v>
      </c>
    </row>
    <row r="32" spans="1:6" ht="51" outlineLevel="1">
      <c r="A32" s="7" t="s">
        <v>7</v>
      </c>
      <c r="B32" s="7" t="s">
        <v>53</v>
      </c>
      <c r="C32" s="7" t="s">
        <v>56</v>
      </c>
      <c r="D32" s="8" t="s">
        <v>57</v>
      </c>
      <c r="E32" s="9">
        <v>65585.16</v>
      </c>
      <c r="F32" s="9">
        <v>65585.16</v>
      </c>
    </row>
    <row r="33" spans="1:6" ht="51" outlineLevel="1">
      <c r="A33" s="7" t="s">
        <v>7</v>
      </c>
      <c r="B33" s="7" t="s">
        <v>58</v>
      </c>
      <c r="C33" s="7" t="s">
        <v>59</v>
      </c>
      <c r="D33" s="8" t="s">
        <v>60</v>
      </c>
      <c r="E33" s="9">
        <v>309.5</v>
      </c>
      <c r="F33" s="9">
        <v>309.5</v>
      </c>
    </row>
    <row r="34" spans="1:6" ht="76.5" outlineLevel="1">
      <c r="A34" s="7" t="s">
        <v>7</v>
      </c>
      <c r="B34" s="7" t="s">
        <v>61</v>
      </c>
      <c r="C34" s="7" t="s">
        <v>62</v>
      </c>
      <c r="D34" s="10" t="s">
        <v>63</v>
      </c>
      <c r="E34" s="9">
        <v>3103.13</v>
      </c>
      <c r="F34" s="9">
        <v>3103.13</v>
      </c>
    </row>
    <row r="35" spans="1:6" ht="38.25" outlineLevel="1">
      <c r="A35" s="7" t="s">
        <v>7</v>
      </c>
      <c r="B35" s="7" t="s">
        <v>64</v>
      </c>
      <c r="C35" s="7" t="s">
        <v>65</v>
      </c>
      <c r="D35" s="8" t="s">
        <v>66</v>
      </c>
      <c r="E35" s="9">
        <v>1774.8</v>
      </c>
      <c r="F35" s="9">
        <v>1101.77</v>
      </c>
    </row>
    <row r="36" spans="1:6" ht="25.5" outlineLevel="1">
      <c r="A36" s="7" t="s">
        <v>7</v>
      </c>
      <c r="B36" s="7" t="s">
        <v>67</v>
      </c>
      <c r="C36" s="7" t="s">
        <v>68</v>
      </c>
      <c r="D36" s="8" t="s">
        <v>69</v>
      </c>
      <c r="E36" s="9">
        <v>13280.31</v>
      </c>
      <c r="F36" s="9">
        <v>13280.31</v>
      </c>
    </row>
    <row r="37" spans="1:6" ht="51" outlineLevel="1">
      <c r="A37" s="7" t="s">
        <v>7</v>
      </c>
      <c r="B37" s="7" t="s">
        <v>70</v>
      </c>
      <c r="C37" s="7" t="s">
        <v>71</v>
      </c>
      <c r="D37" s="8" t="s">
        <v>72</v>
      </c>
      <c r="E37" s="9">
        <v>2014.7</v>
      </c>
      <c r="F37" s="9">
        <v>2014.7</v>
      </c>
    </row>
    <row r="38" spans="1:6" ht="25.5" outlineLevel="1">
      <c r="A38" s="7" t="s">
        <v>7</v>
      </c>
      <c r="B38" s="7" t="s">
        <v>73</v>
      </c>
      <c r="C38" s="7" t="s">
        <v>74</v>
      </c>
      <c r="D38" s="8" t="s">
        <v>75</v>
      </c>
      <c r="E38" s="9">
        <v>947.93</v>
      </c>
      <c r="F38" s="9">
        <v>947.93</v>
      </c>
    </row>
    <row r="39" spans="1:6" outlineLevel="1">
      <c r="A39" s="7" t="s">
        <v>7</v>
      </c>
      <c r="B39" s="7" t="s">
        <v>76</v>
      </c>
      <c r="C39" s="7" t="s">
        <v>77</v>
      </c>
      <c r="D39" s="8" t="s">
        <v>78</v>
      </c>
      <c r="E39" s="9">
        <v>0</v>
      </c>
      <c r="F39" s="9">
        <v>969.38</v>
      </c>
    </row>
    <row r="40" spans="1:6" outlineLevel="1">
      <c r="A40" s="7" t="s">
        <v>7</v>
      </c>
      <c r="B40" s="7" t="s">
        <v>79</v>
      </c>
      <c r="C40" s="7" t="s">
        <v>80</v>
      </c>
      <c r="D40" s="8" t="s">
        <v>81</v>
      </c>
      <c r="E40" s="9">
        <v>0</v>
      </c>
      <c r="F40" s="9">
        <v>-72.58</v>
      </c>
    </row>
    <row r="41" spans="1:6" ht="51" outlineLevel="1">
      <c r="A41" s="7" t="s">
        <v>7</v>
      </c>
      <c r="B41" s="7" t="s">
        <v>79</v>
      </c>
      <c r="C41" s="7" t="s">
        <v>82</v>
      </c>
      <c r="D41" s="8" t="s">
        <v>60</v>
      </c>
      <c r="E41" s="9">
        <v>0</v>
      </c>
      <c r="F41" s="9">
        <v>-34.99</v>
      </c>
    </row>
    <row r="42" spans="1:6" ht="25.5" outlineLevel="1">
      <c r="A42" s="7" t="s">
        <v>7</v>
      </c>
      <c r="B42" s="7" t="s">
        <v>79</v>
      </c>
      <c r="C42" s="7" t="s">
        <v>83</v>
      </c>
      <c r="D42" s="8" t="s">
        <v>84</v>
      </c>
      <c r="E42" s="9">
        <v>0</v>
      </c>
      <c r="F42" s="9">
        <v>-1386.2</v>
      </c>
    </row>
    <row r="43" spans="1:6" ht="25.5" outlineLevel="1">
      <c r="A43" s="7" t="s">
        <v>7</v>
      </c>
      <c r="B43" s="7" t="s">
        <v>79</v>
      </c>
      <c r="C43" s="7" t="s">
        <v>22</v>
      </c>
      <c r="D43" s="8" t="s">
        <v>23</v>
      </c>
      <c r="E43" s="9">
        <v>0</v>
      </c>
      <c r="F43" s="9">
        <v>-372.45</v>
      </c>
    </row>
    <row r="44" spans="1:6" ht="25.5" outlineLevel="1">
      <c r="A44" s="7" t="s">
        <v>7</v>
      </c>
      <c r="B44" s="7" t="s">
        <v>79</v>
      </c>
      <c r="C44" s="7" t="s">
        <v>49</v>
      </c>
      <c r="D44" s="8" t="s">
        <v>50</v>
      </c>
      <c r="E44" s="9">
        <v>0</v>
      </c>
      <c r="F44" s="9">
        <v>-60.36</v>
      </c>
    </row>
    <row r="45" spans="1:6" ht="51" outlineLevel="1">
      <c r="A45" s="7" t="s">
        <v>7</v>
      </c>
      <c r="B45" s="7" t="s">
        <v>79</v>
      </c>
      <c r="C45" s="7" t="s">
        <v>51</v>
      </c>
      <c r="D45" s="8" t="s">
        <v>52</v>
      </c>
      <c r="E45" s="9">
        <v>0</v>
      </c>
      <c r="F45" s="9">
        <v>-49.42</v>
      </c>
    </row>
    <row r="46" spans="1:6" ht="102" outlineLevel="1">
      <c r="A46" s="7" t="s">
        <v>7</v>
      </c>
      <c r="B46" s="7" t="s">
        <v>79</v>
      </c>
      <c r="C46" s="7" t="s">
        <v>26</v>
      </c>
      <c r="D46" s="10" t="s">
        <v>27</v>
      </c>
      <c r="E46" s="9">
        <v>0</v>
      </c>
      <c r="F46" s="9">
        <v>-2.34</v>
      </c>
    </row>
    <row r="47" spans="1:6" ht="153" outlineLevel="1">
      <c r="A47" s="7" t="s">
        <v>7</v>
      </c>
      <c r="B47" s="7" t="s">
        <v>79</v>
      </c>
      <c r="C47" s="7" t="s">
        <v>30</v>
      </c>
      <c r="D47" s="10" t="s">
        <v>31</v>
      </c>
      <c r="E47" s="9">
        <v>0</v>
      </c>
      <c r="F47" s="9">
        <v>-4.7300000000000004</v>
      </c>
    </row>
    <row r="48" spans="1:6" ht="51" outlineLevel="1">
      <c r="A48" s="7" t="s">
        <v>7</v>
      </c>
      <c r="B48" s="7" t="s">
        <v>79</v>
      </c>
      <c r="C48" s="7" t="s">
        <v>56</v>
      </c>
      <c r="D48" s="8" t="s">
        <v>57</v>
      </c>
      <c r="E48" s="9">
        <v>0</v>
      </c>
      <c r="F48" s="9">
        <v>-901.04</v>
      </c>
    </row>
    <row r="49" spans="1:6" ht="63.75" outlineLevel="1">
      <c r="A49" s="7" t="s">
        <v>7</v>
      </c>
      <c r="B49" s="7" t="s">
        <v>79</v>
      </c>
      <c r="C49" s="7" t="s">
        <v>36</v>
      </c>
      <c r="D49" s="8" t="s">
        <v>37</v>
      </c>
      <c r="E49" s="9">
        <v>0</v>
      </c>
      <c r="F49" s="9">
        <v>-599.65</v>
      </c>
    </row>
    <row r="50" spans="1:6" ht="38.25" outlineLevel="1">
      <c r="A50" s="7" t="s">
        <v>7</v>
      </c>
      <c r="B50" s="7" t="s">
        <v>79</v>
      </c>
      <c r="C50" s="7" t="s">
        <v>40</v>
      </c>
      <c r="D50" s="8" t="s">
        <v>41</v>
      </c>
      <c r="E50" s="9">
        <v>0</v>
      </c>
      <c r="F50" s="9">
        <v>-41.03</v>
      </c>
    </row>
    <row r="51" spans="1:6" ht="51" outlineLevel="1">
      <c r="A51" s="7" t="s">
        <v>7</v>
      </c>
      <c r="B51" s="7" t="s">
        <v>79</v>
      </c>
      <c r="C51" s="7" t="s">
        <v>42</v>
      </c>
      <c r="D51" s="8" t="s">
        <v>43</v>
      </c>
      <c r="E51" s="9">
        <v>0</v>
      </c>
      <c r="F51" s="9">
        <v>-7.0000000000000007E-2</v>
      </c>
    </row>
    <row r="52" spans="1:6">
      <c r="A52" s="11" t="s">
        <v>85</v>
      </c>
      <c r="B52" s="12"/>
      <c r="C52" s="12"/>
      <c r="D52" s="13" t="s">
        <v>0</v>
      </c>
      <c r="E52" s="14">
        <v>565131.62</v>
      </c>
      <c r="F52" s="14">
        <v>569305.04</v>
      </c>
    </row>
    <row r="53" spans="1:6" outlineLevel="1">
      <c r="A53" s="7" t="s">
        <v>85</v>
      </c>
      <c r="B53" s="7" t="s">
        <v>86</v>
      </c>
      <c r="C53" s="7" t="s">
        <v>77</v>
      </c>
      <c r="D53" s="25" t="s">
        <v>241</v>
      </c>
      <c r="E53" s="9">
        <v>48885.7</v>
      </c>
      <c r="F53" s="9">
        <v>48885.7</v>
      </c>
    </row>
    <row r="54" spans="1:6" ht="37.5" customHeight="1" outlineLevel="1">
      <c r="A54" s="7" t="s">
        <v>85</v>
      </c>
      <c r="B54" s="7" t="s">
        <v>87</v>
      </c>
      <c r="C54" s="7" t="s">
        <v>77</v>
      </c>
      <c r="D54" s="8" t="s">
        <v>242</v>
      </c>
      <c r="E54" s="9">
        <v>101875.5</v>
      </c>
      <c r="F54" s="9">
        <v>101875.5</v>
      </c>
    </row>
    <row r="55" spans="1:6" ht="51" outlineLevel="1">
      <c r="A55" s="7" t="s">
        <v>85</v>
      </c>
      <c r="B55" s="7" t="s">
        <v>21</v>
      </c>
      <c r="C55" s="7" t="s">
        <v>88</v>
      </c>
      <c r="D55" s="8" t="s">
        <v>89</v>
      </c>
      <c r="E55" s="9">
        <v>281960.5</v>
      </c>
      <c r="F55" s="9">
        <v>281960.5</v>
      </c>
    </row>
    <row r="56" spans="1:6" ht="25.5" outlineLevel="1">
      <c r="A56" s="7" t="s">
        <v>85</v>
      </c>
      <c r="B56" s="7" t="s">
        <v>90</v>
      </c>
      <c r="C56" s="7" t="s">
        <v>91</v>
      </c>
      <c r="D56" s="8" t="s">
        <v>92</v>
      </c>
      <c r="E56" s="9">
        <v>1708.4</v>
      </c>
      <c r="F56" s="9">
        <v>1708.4</v>
      </c>
    </row>
    <row r="57" spans="1:6" ht="25.5" outlineLevel="1">
      <c r="A57" s="7" t="s">
        <v>85</v>
      </c>
      <c r="B57" s="7" t="s">
        <v>90</v>
      </c>
      <c r="C57" s="7" t="s">
        <v>93</v>
      </c>
      <c r="D57" s="8" t="s">
        <v>94</v>
      </c>
      <c r="E57" s="9">
        <v>806.3</v>
      </c>
      <c r="F57" s="9">
        <v>806.3</v>
      </c>
    </row>
    <row r="58" spans="1:6" outlineLevel="1">
      <c r="A58" s="7" t="s">
        <v>85</v>
      </c>
      <c r="B58" s="7" t="s">
        <v>90</v>
      </c>
      <c r="C58" s="7" t="s">
        <v>95</v>
      </c>
      <c r="D58" s="8" t="s">
        <v>96</v>
      </c>
      <c r="E58" s="9">
        <v>749.5</v>
      </c>
      <c r="F58" s="9">
        <v>749.5</v>
      </c>
    </row>
    <row r="59" spans="1:6" ht="25.5" outlineLevel="1">
      <c r="A59" s="7" t="s">
        <v>85</v>
      </c>
      <c r="B59" s="7" t="s">
        <v>90</v>
      </c>
      <c r="C59" s="7" t="s">
        <v>97</v>
      </c>
      <c r="D59" s="8" t="s">
        <v>98</v>
      </c>
      <c r="E59" s="9">
        <v>626.70000000000005</v>
      </c>
      <c r="F59" s="9">
        <v>626.70000000000005</v>
      </c>
    </row>
    <row r="60" spans="1:6" ht="25.5" outlineLevel="1">
      <c r="A60" s="7" t="s">
        <v>85</v>
      </c>
      <c r="B60" s="7" t="s">
        <v>90</v>
      </c>
      <c r="C60" s="7" t="s">
        <v>99</v>
      </c>
      <c r="D60" s="8" t="s">
        <v>100</v>
      </c>
      <c r="E60" s="9">
        <v>1498.9</v>
      </c>
      <c r="F60" s="9">
        <v>1498.9</v>
      </c>
    </row>
    <row r="61" spans="1:6" ht="25.5" outlineLevel="1">
      <c r="A61" s="7" t="s">
        <v>85</v>
      </c>
      <c r="B61" s="7" t="s">
        <v>90</v>
      </c>
      <c r="C61" s="7" t="s">
        <v>101</v>
      </c>
      <c r="D61" s="8" t="s">
        <v>102</v>
      </c>
      <c r="E61" s="9">
        <v>2714.31</v>
      </c>
      <c r="F61" s="9">
        <v>2714.31</v>
      </c>
    </row>
    <row r="62" spans="1:6" ht="25.5" outlineLevel="1">
      <c r="A62" s="7" t="s">
        <v>85</v>
      </c>
      <c r="B62" s="7" t="s">
        <v>90</v>
      </c>
      <c r="C62" s="7" t="s">
        <v>103</v>
      </c>
      <c r="D62" s="8" t="s">
        <v>104</v>
      </c>
      <c r="E62" s="9">
        <v>1529.1</v>
      </c>
      <c r="F62" s="9">
        <v>1529.1</v>
      </c>
    </row>
    <row r="63" spans="1:6" ht="51" outlineLevel="1">
      <c r="A63" s="7" t="s">
        <v>85</v>
      </c>
      <c r="B63" s="7" t="s">
        <v>90</v>
      </c>
      <c r="C63" s="7" t="s">
        <v>105</v>
      </c>
      <c r="D63" s="8" t="s">
        <v>106</v>
      </c>
      <c r="E63" s="9">
        <v>146.44999999999999</v>
      </c>
      <c r="F63" s="9">
        <v>146.44999999999999</v>
      </c>
    </row>
    <row r="64" spans="1:6" outlineLevel="1">
      <c r="A64" s="7" t="s">
        <v>85</v>
      </c>
      <c r="B64" s="7" t="s">
        <v>90</v>
      </c>
      <c r="C64" s="7" t="s">
        <v>107</v>
      </c>
      <c r="D64" s="8" t="s">
        <v>108</v>
      </c>
      <c r="E64" s="9">
        <v>739.87</v>
      </c>
      <c r="F64" s="9">
        <v>739.87</v>
      </c>
    </row>
    <row r="65" spans="1:6" ht="51" outlineLevel="1">
      <c r="A65" s="7" t="s">
        <v>85</v>
      </c>
      <c r="B65" s="7" t="s">
        <v>90</v>
      </c>
      <c r="C65" s="7" t="s">
        <v>109</v>
      </c>
      <c r="D65" s="8" t="s">
        <v>110</v>
      </c>
      <c r="E65" s="9">
        <v>8741.74</v>
      </c>
      <c r="F65" s="9">
        <v>8741.74</v>
      </c>
    </row>
    <row r="66" spans="1:6" outlineLevel="1">
      <c r="A66" s="7" t="s">
        <v>85</v>
      </c>
      <c r="B66" s="7" t="s">
        <v>90</v>
      </c>
      <c r="C66" s="7" t="s">
        <v>111</v>
      </c>
      <c r="D66" s="8" t="s">
        <v>112</v>
      </c>
      <c r="E66" s="9">
        <v>23567.96</v>
      </c>
      <c r="F66" s="9">
        <v>23567.96</v>
      </c>
    </row>
    <row r="67" spans="1:6" ht="25.5" outlineLevel="1">
      <c r="A67" s="7" t="s">
        <v>85</v>
      </c>
      <c r="B67" s="7" t="s">
        <v>90</v>
      </c>
      <c r="C67" s="7" t="s">
        <v>113</v>
      </c>
      <c r="D67" s="8" t="s">
        <v>114</v>
      </c>
      <c r="E67" s="9">
        <v>4281.8999999999996</v>
      </c>
      <c r="F67" s="9">
        <v>4281.8999999999996</v>
      </c>
    </row>
    <row r="68" spans="1:6" ht="25.5" outlineLevel="1">
      <c r="A68" s="7" t="s">
        <v>85</v>
      </c>
      <c r="B68" s="7" t="s">
        <v>90</v>
      </c>
      <c r="C68" s="7" t="s">
        <v>115</v>
      </c>
      <c r="D68" s="8" t="s">
        <v>116</v>
      </c>
      <c r="E68" s="9">
        <v>151.72999999999999</v>
      </c>
      <c r="F68" s="9">
        <v>151.72999999999999</v>
      </c>
    </row>
    <row r="69" spans="1:6" ht="25.5" outlineLevel="1">
      <c r="A69" s="7" t="s">
        <v>85</v>
      </c>
      <c r="B69" s="7" t="s">
        <v>90</v>
      </c>
      <c r="C69" s="7" t="s">
        <v>117</v>
      </c>
      <c r="D69" s="8" t="s">
        <v>118</v>
      </c>
      <c r="E69" s="9">
        <v>720.6</v>
      </c>
      <c r="F69" s="9">
        <v>720.6</v>
      </c>
    </row>
    <row r="70" spans="1:6" outlineLevel="1">
      <c r="A70" s="7" t="s">
        <v>85</v>
      </c>
      <c r="B70" s="7" t="s">
        <v>90</v>
      </c>
      <c r="C70" s="7" t="s">
        <v>119</v>
      </c>
      <c r="D70" s="8" t="s">
        <v>120</v>
      </c>
      <c r="E70" s="9">
        <v>7594.3</v>
      </c>
      <c r="F70" s="9">
        <v>7426.41</v>
      </c>
    </row>
    <row r="71" spans="1:6" ht="25.5" outlineLevel="1">
      <c r="A71" s="7" t="s">
        <v>85</v>
      </c>
      <c r="B71" s="7" t="s">
        <v>90</v>
      </c>
      <c r="C71" s="7" t="s">
        <v>121</v>
      </c>
      <c r="D71" s="8" t="s">
        <v>122</v>
      </c>
      <c r="E71" s="9">
        <v>560</v>
      </c>
      <c r="F71" s="9">
        <v>560</v>
      </c>
    </row>
    <row r="72" spans="1:6" ht="25.5" outlineLevel="1">
      <c r="A72" s="7" t="s">
        <v>85</v>
      </c>
      <c r="B72" s="7" t="s">
        <v>90</v>
      </c>
      <c r="C72" s="7" t="s">
        <v>123</v>
      </c>
      <c r="D72" s="8" t="s">
        <v>124</v>
      </c>
      <c r="E72" s="9">
        <v>6.68</v>
      </c>
      <c r="F72" s="9">
        <v>5.15</v>
      </c>
    </row>
    <row r="73" spans="1:6" ht="25.5" outlineLevel="1">
      <c r="A73" s="7" t="s">
        <v>85</v>
      </c>
      <c r="B73" s="7" t="s">
        <v>90</v>
      </c>
      <c r="C73" s="7" t="s">
        <v>125</v>
      </c>
      <c r="D73" s="8" t="s">
        <v>126</v>
      </c>
      <c r="E73" s="9">
        <v>655.05999999999995</v>
      </c>
      <c r="F73" s="9">
        <v>607.84</v>
      </c>
    </row>
    <row r="74" spans="1:6" outlineLevel="1">
      <c r="A74" s="7" t="s">
        <v>85</v>
      </c>
      <c r="B74" s="7" t="s">
        <v>90</v>
      </c>
      <c r="C74" s="7" t="s">
        <v>127</v>
      </c>
      <c r="D74" s="8" t="s">
        <v>128</v>
      </c>
      <c r="E74" s="9">
        <v>7791.27</v>
      </c>
      <c r="F74" s="9">
        <v>7750.85</v>
      </c>
    </row>
    <row r="75" spans="1:6" ht="25.5" outlineLevel="1">
      <c r="A75" s="7" t="s">
        <v>85</v>
      </c>
      <c r="B75" s="7" t="s">
        <v>90</v>
      </c>
      <c r="C75" s="7" t="s">
        <v>129</v>
      </c>
      <c r="D75" s="8" t="s">
        <v>130</v>
      </c>
      <c r="E75" s="9">
        <v>7925.47</v>
      </c>
      <c r="F75" s="9">
        <v>7925.47</v>
      </c>
    </row>
    <row r="76" spans="1:6" ht="25.5" outlineLevel="1">
      <c r="A76" s="7" t="s">
        <v>85</v>
      </c>
      <c r="B76" s="7" t="s">
        <v>90</v>
      </c>
      <c r="C76" s="7" t="s">
        <v>131</v>
      </c>
      <c r="D76" s="8" t="s">
        <v>132</v>
      </c>
      <c r="E76" s="9">
        <v>11133.64</v>
      </c>
      <c r="F76" s="9">
        <v>11133.64</v>
      </c>
    </row>
    <row r="77" spans="1:6" ht="25.5" outlineLevel="1">
      <c r="A77" s="7" t="s">
        <v>85</v>
      </c>
      <c r="B77" s="7" t="s">
        <v>90</v>
      </c>
      <c r="C77" s="7" t="s">
        <v>133</v>
      </c>
      <c r="D77" s="8" t="s">
        <v>134</v>
      </c>
      <c r="E77" s="9">
        <v>0.05</v>
      </c>
      <c r="F77" s="9">
        <v>0</v>
      </c>
    </row>
    <row r="78" spans="1:6" ht="51" outlineLevel="1">
      <c r="A78" s="7" t="s">
        <v>85</v>
      </c>
      <c r="B78" s="7" t="s">
        <v>70</v>
      </c>
      <c r="C78" s="7" t="s">
        <v>135</v>
      </c>
      <c r="D78" s="8" t="s">
        <v>136</v>
      </c>
      <c r="E78" s="9">
        <v>48760</v>
      </c>
      <c r="F78" s="9">
        <v>48739.6</v>
      </c>
    </row>
    <row r="79" spans="1:6" outlineLevel="1">
      <c r="A79" s="7" t="s">
        <v>85</v>
      </c>
      <c r="B79" s="7" t="s">
        <v>137</v>
      </c>
      <c r="C79" s="7" t="s">
        <v>77</v>
      </c>
      <c r="D79" s="8" t="s">
        <v>78</v>
      </c>
      <c r="E79" s="9">
        <v>0</v>
      </c>
      <c r="F79" s="9">
        <v>1698.92</v>
      </c>
    </row>
    <row r="80" spans="1:6" ht="25.5" outlineLevel="1">
      <c r="A80" s="7" t="s">
        <v>85</v>
      </c>
      <c r="B80" s="7" t="s">
        <v>137</v>
      </c>
      <c r="C80" s="7" t="s">
        <v>138</v>
      </c>
      <c r="D80" s="8" t="s">
        <v>139</v>
      </c>
      <c r="E80" s="9">
        <v>0</v>
      </c>
      <c r="F80" s="9">
        <v>9.26</v>
      </c>
    </row>
    <row r="81" spans="1:6" ht="25.5" outlineLevel="1">
      <c r="A81" s="7" t="s">
        <v>85</v>
      </c>
      <c r="B81" s="7" t="s">
        <v>137</v>
      </c>
      <c r="C81" s="7" t="s">
        <v>140</v>
      </c>
      <c r="D81" s="8" t="s">
        <v>141</v>
      </c>
      <c r="E81" s="9">
        <v>0</v>
      </c>
      <c r="F81" s="9">
        <v>54.3</v>
      </c>
    </row>
    <row r="82" spans="1:6" ht="25.5" outlineLevel="1">
      <c r="A82" s="7" t="s">
        <v>85</v>
      </c>
      <c r="B82" s="7" t="s">
        <v>137</v>
      </c>
      <c r="C82" s="7" t="s">
        <v>142</v>
      </c>
      <c r="D82" s="8" t="s">
        <v>143</v>
      </c>
      <c r="E82" s="9">
        <v>0</v>
      </c>
      <c r="F82" s="9">
        <v>2320.4299999999998</v>
      </c>
    </row>
    <row r="83" spans="1:6" outlineLevel="1">
      <c r="A83" s="7" t="s">
        <v>85</v>
      </c>
      <c r="B83" s="7" t="s">
        <v>137</v>
      </c>
      <c r="C83" s="7" t="s">
        <v>144</v>
      </c>
      <c r="D83" s="8" t="s">
        <v>145</v>
      </c>
      <c r="E83" s="9">
        <v>0</v>
      </c>
      <c r="F83" s="9">
        <v>368</v>
      </c>
    </row>
    <row r="84" spans="1:6">
      <c r="A84" s="11" t="s">
        <v>146</v>
      </c>
      <c r="B84" s="12"/>
      <c r="C84" s="12"/>
      <c r="D84" s="13" t="s">
        <v>229</v>
      </c>
      <c r="E84" s="14">
        <v>128849.22</v>
      </c>
      <c r="F84" s="14">
        <v>127153.23</v>
      </c>
    </row>
    <row r="85" spans="1:6" ht="38.25" outlineLevel="1">
      <c r="A85" s="7" t="s">
        <v>146</v>
      </c>
      <c r="B85" s="7" t="s">
        <v>21</v>
      </c>
      <c r="C85" s="7" t="s">
        <v>147</v>
      </c>
      <c r="D85" s="8" t="s">
        <v>148</v>
      </c>
      <c r="E85" s="9">
        <v>5599.76</v>
      </c>
      <c r="F85" s="9">
        <v>5599.76</v>
      </c>
    </row>
    <row r="86" spans="1:6" ht="89.25" outlineLevel="1">
      <c r="A86" s="7" t="s">
        <v>146</v>
      </c>
      <c r="B86" s="7" t="s">
        <v>21</v>
      </c>
      <c r="C86" s="7" t="s">
        <v>149</v>
      </c>
      <c r="D86" s="10" t="s">
        <v>150</v>
      </c>
      <c r="E86" s="9">
        <v>54023.78</v>
      </c>
      <c r="F86" s="9">
        <v>54023.78</v>
      </c>
    </row>
    <row r="87" spans="1:6" ht="38.25" outlineLevel="1">
      <c r="A87" s="7" t="s">
        <v>146</v>
      </c>
      <c r="B87" s="7" t="s">
        <v>21</v>
      </c>
      <c r="C87" s="7" t="s">
        <v>151</v>
      </c>
      <c r="D87" s="8" t="s">
        <v>152</v>
      </c>
      <c r="E87" s="9">
        <v>23016.6</v>
      </c>
      <c r="F87" s="9">
        <v>23016.6</v>
      </c>
    </row>
    <row r="88" spans="1:6" ht="63.75" outlineLevel="1">
      <c r="A88" s="7" t="s">
        <v>146</v>
      </c>
      <c r="B88" s="7" t="s">
        <v>73</v>
      </c>
      <c r="C88" s="7" t="s">
        <v>153</v>
      </c>
      <c r="D88" s="10" t="s">
        <v>154</v>
      </c>
      <c r="E88" s="9">
        <v>39479.18</v>
      </c>
      <c r="F88" s="9">
        <v>39479.18</v>
      </c>
    </row>
    <row r="89" spans="1:6" ht="76.5" outlineLevel="1">
      <c r="A89" s="7" t="s">
        <v>146</v>
      </c>
      <c r="B89" s="7" t="s">
        <v>73</v>
      </c>
      <c r="C89" s="7" t="s">
        <v>155</v>
      </c>
      <c r="D89" s="10" t="s">
        <v>156</v>
      </c>
      <c r="E89" s="9">
        <v>819.55</v>
      </c>
      <c r="F89" s="9">
        <v>819.55</v>
      </c>
    </row>
    <row r="90" spans="1:6" ht="63.75" outlineLevel="1">
      <c r="A90" s="7" t="s">
        <v>146</v>
      </c>
      <c r="B90" s="7" t="s">
        <v>73</v>
      </c>
      <c r="C90" s="7" t="s">
        <v>157</v>
      </c>
      <c r="D90" s="10" t="s">
        <v>158</v>
      </c>
      <c r="E90" s="9">
        <v>3679.43</v>
      </c>
      <c r="F90" s="9">
        <v>3679.43</v>
      </c>
    </row>
    <row r="91" spans="1:6" ht="76.5" outlineLevel="1">
      <c r="A91" s="7" t="s">
        <v>146</v>
      </c>
      <c r="B91" s="7" t="s">
        <v>73</v>
      </c>
      <c r="C91" s="7" t="s">
        <v>159</v>
      </c>
      <c r="D91" s="10" t="s">
        <v>160</v>
      </c>
      <c r="E91" s="9">
        <v>2230.92</v>
      </c>
      <c r="F91" s="9">
        <v>2230.92</v>
      </c>
    </row>
    <row r="92" spans="1:6" ht="63.75" outlineLevel="1">
      <c r="A92" s="7" t="s">
        <v>146</v>
      </c>
      <c r="B92" s="7" t="s">
        <v>161</v>
      </c>
      <c r="C92" s="7" t="s">
        <v>162</v>
      </c>
      <c r="D92" s="8" t="s">
        <v>163</v>
      </c>
      <c r="E92" s="9">
        <v>0</v>
      </c>
      <c r="F92" s="9">
        <v>-73.08</v>
      </c>
    </row>
    <row r="93" spans="1:6" ht="89.25" outlineLevel="1">
      <c r="A93" s="7" t="s">
        <v>146</v>
      </c>
      <c r="B93" s="7" t="s">
        <v>79</v>
      </c>
      <c r="C93" s="7" t="s">
        <v>149</v>
      </c>
      <c r="D93" s="10" t="s">
        <v>150</v>
      </c>
      <c r="E93" s="9">
        <v>0</v>
      </c>
      <c r="F93" s="9">
        <v>-50.87</v>
      </c>
    </row>
    <row r="94" spans="1:6" ht="38.25" outlineLevel="1">
      <c r="A94" s="7" t="s">
        <v>146</v>
      </c>
      <c r="B94" s="7" t="s">
        <v>79</v>
      </c>
      <c r="C94" s="7" t="s">
        <v>151</v>
      </c>
      <c r="D94" s="8" t="s">
        <v>152</v>
      </c>
      <c r="E94" s="9">
        <v>0</v>
      </c>
      <c r="F94" s="9">
        <v>-1572.04</v>
      </c>
    </row>
    <row r="95" spans="1:6" ht="25.5">
      <c r="A95" s="11" t="s">
        <v>164</v>
      </c>
      <c r="B95" s="12"/>
      <c r="C95" s="12"/>
      <c r="D95" s="13" t="s">
        <v>230</v>
      </c>
      <c r="E95" s="14">
        <v>2673578.67</v>
      </c>
      <c r="F95" s="14">
        <v>2669351.7599999998</v>
      </c>
    </row>
    <row r="96" spans="1:6" ht="25.5" outlineLevel="1">
      <c r="A96" s="7" t="s">
        <v>164</v>
      </c>
      <c r="B96" s="7" t="s">
        <v>165</v>
      </c>
      <c r="C96" s="7" t="s">
        <v>166</v>
      </c>
      <c r="D96" s="8" t="s">
        <v>167</v>
      </c>
      <c r="E96" s="9">
        <v>2431.41</v>
      </c>
      <c r="F96" s="9">
        <v>2431.41</v>
      </c>
    </row>
    <row r="97" spans="1:6" ht="25.5" outlineLevel="1">
      <c r="A97" s="7" t="s">
        <v>164</v>
      </c>
      <c r="B97" s="7" t="s">
        <v>8</v>
      </c>
      <c r="C97" s="7" t="s">
        <v>168</v>
      </c>
      <c r="D97" s="8" t="s">
        <v>169</v>
      </c>
      <c r="E97" s="9">
        <v>5372.9</v>
      </c>
      <c r="F97" s="9">
        <v>5372.9</v>
      </c>
    </row>
    <row r="98" spans="1:6" ht="25.5" outlineLevel="1">
      <c r="A98" s="7" t="s">
        <v>164</v>
      </c>
      <c r="B98" s="7" t="s">
        <v>8</v>
      </c>
      <c r="C98" s="7" t="s">
        <v>170</v>
      </c>
      <c r="D98" s="8" t="s">
        <v>171</v>
      </c>
      <c r="E98" s="9">
        <v>29804.9</v>
      </c>
      <c r="F98" s="9">
        <v>29804.9</v>
      </c>
    </row>
    <row r="99" spans="1:6" ht="25.5" outlineLevel="1">
      <c r="A99" s="7" t="s">
        <v>164</v>
      </c>
      <c r="B99" s="7" t="s">
        <v>8</v>
      </c>
      <c r="C99" s="7" t="s">
        <v>172</v>
      </c>
      <c r="D99" s="8" t="s">
        <v>173</v>
      </c>
      <c r="E99" s="9">
        <v>2840.9</v>
      </c>
      <c r="F99" s="9">
        <v>2840.9</v>
      </c>
    </row>
    <row r="100" spans="1:6" ht="25.5" outlineLevel="1">
      <c r="A100" s="7" t="s">
        <v>164</v>
      </c>
      <c r="B100" s="7" t="s">
        <v>8</v>
      </c>
      <c r="C100" s="7" t="s">
        <v>174</v>
      </c>
      <c r="D100" s="8" t="s">
        <v>175</v>
      </c>
      <c r="E100" s="9">
        <v>415.8</v>
      </c>
      <c r="F100" s="9">
        <v>415.8</v>
      </c>
    </row>
    <row r="101" spans="1:6" ht="25.5" outlineLevel="1">
      <c r="A101" s="7" t="s">
        <v>164</v>
      </c>
      <c r="B101" s="7" t="s">
        <v>8</v>
      </c>
      <c r="C101" s="7" t="s">
        <v>176</v>
      </c>
      <c r="D101" s="8" t="s">
        <v>177</v>
      </c>
      <c r="E101" s="9">
        <v>4307.2</v>
      </c>
      <c r="F101" s="9">
        <v>4307.2</v>
      </c>
    </row>
    <row r="102" spans="1:6" outlineLevel="1">
      <c r="A102" s="7" t="s">
        <v>164</v>
      </c>
      <c r="B102" s="7" t="s">
        <v>8</v>
      </c>
      <c r="C102" s="7" t="s">
        <v>178</v>
      </c>
      <c r="D102" s="8" t="s">
        <v>179</v>
      </c>
      <c r="E102" s="9">
        <v>9296.4599999999991</v>
      </c>
      <c r="F102" s="9">
        <v>9296.4599999999991</v>
      </c>
    </row>
    <row r="103" spans="1:6" ht="38.25" outlineLevel="1">
      <c r="A103" s="7" t="s">
        <v>164</v>
      </c>
      <c r="B103" s="7" t="s">
        <v>21</v>
      </c>
      <c r="C103" s="7" t="s">
        <v>180</v>
      </c>
      <c r="D103" s="8" t="s">
        <v>181</v>
      </c>
      <c r="E103" s="9">
        <v>1246798.8</v>
      </c>
      <c r="F103" s="9">
        <v>1246798.8</v>
      </c>
    </row>
    <row r="104" spans="1:6" ht="51" outlineLevel="1">
      <c r="A104" s="7" t="s">
        <v>164</v>
      </c>
      <c r="B104" s="7" t="s">
        <v>21</v>
      </c>
      <c r="C104" s="7" t="s">
        <v>182</v>
      </c>
      <c r="D104" s="8" t="s">
        <v>183</v>
      </c>
      <c r="E104" s="9">
        <v>30584.3</v>
      </c>
      <c r="F104" s="9">
        <v>26238.560000000001</v>
      </c>
    </row>
    <row r="105" spans="1:6" ht="63.75" outlineLevel="1">
      <c r="A105" s="7" t="s">
        <v>164</v>
      </c>
      <c r="B105" s="7" t="s">
        <v>21</v>
      </c>
      <c r="C105" s="7" t="s">
        <v>184</v>
      </c>
      <c r="D105" s="8" t="s">
        <v>185</v>
      </c>
      <c r="E105" s="9">
        <v>1255542</v>
      </c>
      <c r="F105" s="9">
        <v>1255542</v>
      </c>
    </row>
    <row r="106" spans="1:6" ht="102" outlineLevel="1">
      <c r="A106" s="7" t="s">
        <v>164</v>
      </c>
      <c r="B106" s="7" t="s">
        <v>21</v>
      </c>
      <c r="C106" s="7" t="s">
        <v>186</v>
      </c>
      <c r="D106" s="10" t="s">
        <v>187</v>
      </c>
      <c r="E106" s="9">
        <v>85464</v>
      </c>
      <c r="F106" s="9">
        <v>85464</v>
      </c>
    </row>
    <row r="107" spans="1:6" ht="38.25" outlineLevel="1">
      <c r="A107" s="7" t="s">
        <v>164</v>
      </c>
      <c r="B107" s="7" t="s">
        <v>70</v>
      </c>
      <c r="C107" s="7" t="s">
        <v>188</v>
      </c>
      <c r="D107" s="8" t="s">
        <v>189</v>
      </c>
      <c r="E107" s="9">
        <v>20</v>
      </c>
      <c r="F107" s="9">
        <v>20</v>
      </c>
    </row>
    <row r="108" spans="1:6" ht="38.25" outlineLevel="1">
      <c r="A108" s="7" t="s">
        <v>164</v>
      </c>
      <c r="B108" s="7" t="s">
        <v>70</v>
      </c>
      <c r="C108" s="7" t="s">
        <v>190</v>
      </c>
      <c r="D108" s="8" t="s">
        <v>191</v>
      </c>
      <c r="E108" s="9">
        <v>700</v>
      </c>
      <c r="F108" s="9">
        <v>700</v>
      </c>
    </row>
    <row r="109" spans="1:6" outlineLevel="1">
      <c r="A109" s="7" t="s">
        <v>164</v>
      </c>
      <c r="B109" s="7" t="s">
        <v>192</v>
      </c>
      <c r="C109" s="7" t="s">
        <v>77</v>
      </c>
      <c r="D109" s="8" t="s">
        <v>78</v>
      </c>
      <c r="E109" s="9">
        <v>0</v>
      </c>
      <c r="F109" s="9">
        <v>600</v>
      </c>
    </row>
    <row r="110" spans="1:6" ht="25.5" outlineLevel="1">
      <c r="A110" s="7" t="s">
        <v>164</v>
      </c>
      <c r="B110" s="7" t="s">
        <v>79</v>
      </c>
      <c r="C110" s="7" t="s">
        <v>170</v>
      </c>
      <c r="D110" s="8" t="s">
        <v>171</v>
      </c>
      <c r="E110" s="9">
        <v>0</v>
      </c>
      <c r="F110" s="9">
        <v>-27.9</v>
      </c>
    </row>
    <row r="111" spans="1:6" ht="25.5" outlineLevel="1">
      <c r="A111" s="7" t="s">
        <v>164</v>
      </c>
      <c r="B111" s="7" t="s">
        <v>79</v>
      </c>
      <c r="C111" s="7" t="s">
        <v>176</v>
      </c>
      <c r="D111" s="8" t="s">
        <v>177</v>
      </c>
      <c r="E111" s="9">
        <v>0</v>
      </c>
      <c r="F111" s="9">
        <v>-448.8</v>
      </c>
    </row>
    <row r="112" spans="1:6" ht="102" outlineLevel="1">
      <c r="A112" s="7" t="s">
        <v>164</v>
      </c>
      <c r="B112" s="7" t="s">
        <v>79</v>
      </c>
      <c r="C112" s="7" t="s">
        <v>186</v>
      </c>
      <c r="D112" s="10" t="s">
        <v>187</v>
      </c>
      <c r="E112" s="9">
        <v>0</v>
      </c>
      <c r="F112" s="9">
        <v>-4.47</v>
      </c>
    </row>
    <row r="113" spans="1:6" ht="25.5">
      <c r="A113" s="11" t="s">
        <v>193</v>
      </c>
      <c r="B113" s="12"/>
      <c r="C113" s="12"/>
      <c r="D113" s="13" t="s">
        <v>232</v>
      </c>
      <c r="E113" s="14">
        <v>262444.99</v>
      </c>
      <c r="F113" s="14">
        <v>259998.9</v>
      </c>
    </row>
    <row r="114" spans="1:6" ht="38.25" outlineLevel="1">
      <c r="A114" s="7" t="s">
        <v>193</v>
      </c>
      <c r="B114" s="7" t="s">
        <v>194</v>
      </c>
      <c r="C114" s="7" t="s">
        <v>195</v>
      </c>
      <c r="D114" s="8" t="s">
        <v>196</v>
      </c>
      <c r="E114" s="9">
        <v>45185.62</v>
      </c>
      <c r="F114" s="9">
        <v>45185.62</v>
      </c>
    </row>
    <row r="115" spans="1:6" ht="25.5" outlineLevel="1">
      <c r="A115" s="7" t="s">
        <v>193</v>
      </c>
      <c r="B115" s="7" t="s">
        <v>194</v>
      </c>
      <c r="C115" s="7" t="s">
        <v>197</v>
      </c>
      <c r="D115" s="8" t="s">
        <v>198</v>
      </c>
      <c r="E115" s="9">
        <v>23799.18</v>
      </c>
      <c r="F115" s="9">
        <v>23799.18</v>
      </c>
    </row>
    <row r="116" spans="1:6" ht="51" outlineLevel="1">
      <c r="A116" s="7" t="s">
        <v>193</v>
      </c>
      <c r="B116" s="7" t="s">
        <v>194</v>
      </c>
      <c r="C116" s="7" t="s">
        <v>199</v>
      </c>
      <c r="D116" s="8" t="s">
        <v>200</v>
      </c>
      <c r="E116" s="9">
        <v>15383.37</v>
      </c>
      <c r="F116" s="9">
        <v>14826.36</v>
      </c>
    </row>
    <row r="117" spans="1:6" ht="38.25" outlineLevel="1">
      <c r="A117" s="7" t="s">
        <v>193</v>
      </c>
      <c r="B117" s="7" t="s">
        <v>194</v>
      </c>
      <c r="C117" s="7" t="s">
        <v>201</v>
      </c>
      <c r="D117" s="8" t="s">
        <v>202</v>
      </c>
      <c r="E117" s="9">
        <v>121135</v>
      </c>
      <c r="F117" s="9">
        <v>121110.22</v>
      </c>
    </row>
    <row r="118" spans="1:6" ht="38.25" outlineLevel="1">
      <c r="A118" s="7" t="s">
        <v>193</v>
      </c>
      <c r="B118" s="7" t="s">
        <v>194</v>
      </c>
      <c r="C118" s="7" t="s">
        <v>203</v>
      </c>
      <c r="D118" s="8" t="s">
        <v>204</v>
      </c>
      <c r="E118" s="9">
        <v>553</v>
      </c>
      <c r="F118" s="9">
        <v>552.21</v>
      </c>
    </row>
    <row r="119" spans="1:6" ht="25.5" outlineLevel="1">
      <c r="A119" s="7" t="s">
        <v>193</v>
      </c>
      <c r="B119" s="7" t="s">
        <v>205</v>
      </c>
      <c r="C119" s="7" t="s">
        <v>206</v>
      </c>
      <c r="D119" s="8" t="s">
        <v>207</v>
      </c>
      <c r="E119" s="9">
        <v>2721.9</v>
      </c>
      <c r="F119" s="9">
        <v>2694.68</v>
      </c>
    </row>
    <row r="120" spans="1:6" ht="38.25" outlineLevel="1">
      <c r="A120" s="7" t="s">
        <v>193</v>
      </c>
      <c r="B120" s="7" t="s">
        <v>8</v>
      </c>
      <c r="C120" s="7" t="s">
        <v>208</v>
      </c>
      <c r="D120" s="8" t="s">
        <v>209</v>
      </c>
      <c r="E120" s="9">
        <v>20385.240000000002</v>
      </c>
      <c r="F120" s="9">
        <v>20342.689999999999</v>
      </c>
    </row>
    <row r="121" spans="1:6" ht="25.5" outlineLevel="1">
      <c r="A121" s="7" t="s">
        <v>193</v>
      </c>
      <c r="B121" s="7" t="s">
        <v>8</v>
      </c>
      <c r="C121" s="7" t="s">
        <v>210</v>
      </c>
      <c r="D121" s="8" t="s">
        <v>211</v>
      </c>
      <c r="E121" s="9">
        <v>30998.16</v>
      </c>
      <c r="F121" s="9">
        <v>29890.52</v>
      </c>
    </row>
    <row r="122" spans="1:6" ht="51" outlineLevel="1">
      <c r="A122" s="7" t="s">
        <v>193</v>
      </c>
      <c r="B122" s="7" t="s">
        <v>8</v>
      </c>
      <c r="C122" s="7" t="s">
        <v>212</v>
      </c>
      <c r="D122" s="8" t="s">
        <v>213</v>
      </c>
      <c r="E122" s="9">
        <v>2283.5300000000002</v>
      </c>
      <c r="F122" s="9">
        <v>2283.5300000000002</v>
      </c>
    </row>
    <row r="123" spans="1:6" ht="25.5" outlineLevel="1">
      <c r="A123" s="7" t="s">
        <v>193</v>
      </c>
      <c r="B123" s="7" t="s">
        <v>79</v>
      </c>
      <c r="C123" s="7" t="s">
        <v>210</v>
      </c>
      <c r="D123" s="8" t="s">
        <v>211</v>
      </c>
      <c r="E123" s="9">
        <v>0</v>
      </c>
      <c r="F123" s="9">
        <v>-686.11</v>
      </c>
    </row>
    <row r="124" spans="1:6" ht="25.5">
      <c r="D124" s="13" t="s">
        <v>231</v>
      </c>
      <c r="E124" s="14">
        <v>12628.4</v>
      </c>
      <c r="F124" s="14">
        <v>12628.4</v>
      </c>
    </row>
    <row r="125" spans="1:6" ht="63.75" outlineLevel="1">
      <c r="A125" s="7" t="s">
        <v>214</v>
      </c>
      <c r="B125" s="7" t="s">
        <v>215</v>
      </c>
      <c r="C125" s="7" t="s">
        <v>216</v>
      </c>
      <c r="D125" s="10" t="s">
        <v>217</v>
      </c>
      <c r="E125" s="9">
        <v>2089.4</v>
      </c>
      <c r="F125" s="9">
        <v>2089.4</v>
      </c>
    </row>
    <row r="126" spans="1:6" ht="51" outlineLevel="1">
      <c r="A126" s="7" t="s">
        <v>214</v>
      </c>
      <c r="B126" s="7" t="s">
        <v>215</v>
      </c>
      <c r="C126" s="7" t="s">
        <v>218</v>
      </c>
      <c r="D126" s="8" t="s">
        <v>219</v>
      </c>
      <c r="E126" s="9">
        <v>704.3</v>
      </c>
      <c r="F126" s="9">
        <v>704.3</v>
      </c>
    </row>
    <row r="127" spans="1:6" ht="38.25" outlineLevel="1">
      <c r="A127" s="7" t="s">
        <v>214</v>
      </c>
      <c r="B127" s="7" t="s">
        <v>8</v>
      </c>
      <c r="C127" s="7" t="s">
        <v>220</v>
      </c>
      <c r="D127" s="8" t="s">
        <v>221</v>
      </c>
      <c r="E127" s="9">
        <v>4947</v>
      </c>
      <c r="F127" s="9">
        <v>4947</v>
      </c>
    </row>
    <row r="128" spans="1:6" ht="25.5" outlineLevel="1">
      <c r="A128" s="7" t="s">
        <v>214</v>
      </c>
      <c r="B128" s="7" t="s">
        <v>73</v>
      </c>
      <c r="C128" s="7" t="s">
        <v>222</v>
      </c>
      <c r="D128" s="8" t="s">
        <v>223</v>
      </c>
      <c r="E128" s="9">
        <v>4887.7</v>
      </c>
      <c r="F128" s="9">
        <v>4887.7</v>
      </c>
    </row>
    <row r="129" spans="1:6" ht="25.5">
      <c r="A129" s="11" t="s">
        <v>214</v>
      </c>
      <c r="B129" s="12"/>
      <c r="C129" s="12"/>
      <c r="D129" s="13" t="s">
        <v>233</v>
      </c>
      <c r="E129" s="14">
        <v>1889.87</v>
      </c>
      <c r="F129" s="14">
        <v>1889.87</v>
      </c>
    </row>
    <row r="130" spans="1:6" ht="25.5" outlineLevel="1">
      <c r="A130" s="7" t="s">
        <v>224</v>
      </c>
      <c r="B130" s="7" t="s">
        <v>21</v>
      </c>
      <c r="C130" s="7" t="s">
        <v>225</v>
      </c>
      <c r="D130" s="8" t="s">
        <v>226</v>
      </c>
      <c r="E130" s="9">
        <v>1889.87</v>
      </c>
      <c r="F130" s="9">
        <v>1889.87</v>
      </c>
    </row>
    <row r="131" spans="1:6" ht="13.5">
      <c r="A131" s="15" t="s">
        <v>227</v>
      </c>
      <c r="B131" s="16"/>
      <c r="C131" s="16"/>
      <c r="D131" s="17"/>
      <c r="E131" s="18">
        <v>3871247.23</v>
      </c>
      <c r="F131" s="18">
        <v>3861492.71</v>
      </c>
    </row>
  </sheetData>
  <mergeCells count="4">
    <mergeCell ref="A3:F3"/>
    <mergeCell ref="A5:F5"/>
    <mergeCell ref="A4:F4"/>
    <mergeCell ref="A6:F6"/>
  </mergeCells>
  <pageMargins left="0.75" right="0.75" top="1" bottom="1" header="0.5" footer="0.5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transitionEvaluation="1"/>
  <dimension ref="A1:G149"/>
  <sheetViews>
    <sheetView showGridLines="0" tabSelected="1" view="pageBreakPreview" zoomScale="60" workbookViewId="0">
      <selection activeCell="C16" sqref="C16"/>
    </sheetView>
  </sheetViews>
  <sheetFormatPr defaultRowHeight="12.75" customHeight="1" outlineLevelRow="1"/>
  <cols>
    <col min="1" max="1" width="67.140625" style="19" customWidth="1"/>
    <col min="2" max="2" width="18.5703125" style="19" customWidth="1"/>
    <col min="3" max="3" width="17.42578125" style="19" customWidth="1"/>
    <col min="4" max="4" width="14.85546875" style="19" customWidth="1"/>
    <col min="5" max="7" width="9.140625" style="19" customWidth="1"/>
    <col min="8" max="16384" width="9.140625" style="19"/>
  </cols>
  <sheetData>
    <row r="1" spans="1:7" ht="23.25" customHeight="1">
      <c r="A1" s="29"/>
      <c r="B1" s="29"/>
      <c r="C1" s="29"/>
      <c r="D1" s="30" t="s">
        <v>263</v>
      </c>
      <c r="E1" s="20"/>
      <c r="F1" s="21"/>
      <c r="G1" s="21"/>
    </row>
    <row r="2" spans="1:7" ht="15.75" customHeight="1">
      <c r="A2" s="29"/>
      <c r="B2" s="29"/>
      <c r="C2" s="36" t="s">
        <v>264</v>
      </c>
      <c r="D2" s="37"/>
      <c r="E2" s="20"/>
      <c r="F2" s="21"/>
      <c r="G2" s="21"/>
    </row>
    <row r="3" spans="1:7" ht="14.25" customHeight="1">
      <c r="A3" s="27"/>
      <c r="B3" s="32" t="s">
        <v>265</v>
      </c>
      <c r="C3" s="37"/>
      <c r="D3" s="37"/>
      <c r="E3" s="22"/>
      <c r="F3" s="22"/>
      <c r="G3" s="22"/>
    </row>
    <row r="4" spans="1:7" ht="15" customHeight="1">
      <c r="A4" s="32"/>
      <c r="B4" s="32"/>
      <c r="C4" s="32"/>
      <c r="D4" s="28" t="s">
        <v>266</v>
      </c>
    </row>
    <row r="5" spans="1:7">
      <c r="A5" s="33"/>
      <c r="B5" s="33"/>
      <c r="C5" s="33"/>
    </row>
    <row r="6" spans="1:7" ht="18.75">
      <c r="A6" s="34" t="s">
        <v>234</v>
      </c>
      <c r="B6" s="34"/>
      <c r="C6" s="34"/>
      <c r="D6" s="35"/>
    </row>
    <row r="7" spans="1:7" ht="18.75">
      <c r="A7" s="34" t="s">
        <v>235</v>
      </c>
      <c r="B7" s="34"/>
      <c r="C7" s="34"/>
      <c r="D7" s="35"/>
    </row>
    <row r="8" spans="1:7">
      <c r="A8" s="23"/>
      <c r="B8" s="23"/>
      <c r="C8" s="23"/>
      <c r="D8" s="23"/>
      <c r="E8" s="23"/>
      <c r="F8" s="23"/>
      <c r="G8" s="23"/>
    </row>
    <row r="9" spans="1:7" s="24" customFormat="1" ht="58.5" customHeight="1">
      <c r="A9" s="38" t="s">
        <v>239</v>
      </c>
      <c r="B9" s="38" t="s">
        <v>236</v>
      </c>
      <c r="C9" s="38" t="s">
        <v>237</v>
      </c>
      <c r="D9" s="38" t="s">
        <v>238</v>
      </c>
    </row>
    <row r="10" spans="1:7" ht="15.75">
      <c r="A10" s="39" t="s">
        <v>228</v>
      </c>
      <c r="B10" s="40">
        <v>226724.47</v>
      </c>
      <c r="C10" s="40">
        <v>221165.52</v>
      </c>
      <c r="D10" s="41">
        <f>SUM(C10/B10*100)</f>
        <v>97.548147317314275</v>
      </c>
    </row>
    <row r="11" spans="1:7" ht="15.75" outlineLevel="1">
      <c r="A11" s="42" t="s">
        <v>10</v>
      </c>
      <c r="B11" s="26">
        <v>553.97</v>
      </c>
      <c r="C11" s="26">
        <v>553.97</v>
      </c>
      <c r="D11" s="43">
        <f t="shared" ref="D11:D74" si="0">SUM(C11/B11*100)</f>
        <v>100</v>
      </c>
    </row>
    <row r="12" spans="1:7" ht="78.75" outlineLevel="1">
      <c r="A12" s="44" t="s">
        <v>12</v>
      </c>
      <c r="B12" s="26">
        <v>1948.3</v>
      </c>
      <c r="C12" s="26">
        <v>1948.3</v>
      </c>
      <c r="D12" s="43">
        <f t="shared" si="0"/>
        <v>100</v>
      </c>
    </row>
    <row r="13" spans="1:7" ht="31.5" outlineLevel="1">
      <c r="A13" s="42" t="s">
        <v>14</v>
      </c>
      <c r="B13" s="26">
        <v>304.2</v>
      </c>
      <c r="C13" s="26">
        <v>304.2</v>
      </c>
      <c r="D13" s="43">
        <f t="shared" si="0"/>
        <v>100</v>
      </c>
    </row>
    <row r="14" spans="1:7" ht="63" outlineLevel="1">
      <c r="A14" s="42" t="s">
        <v>16</v>
      </c>
      <c r="B14" s="26">
        <v>478.2</v>
      </c>
      <c r="C14" s="26">
        <v>478.2</v>
      </c>
      <c r="D14" s="43">
        <f t="shared" si="0"/>
        <v>100</v>
      </c>
    </row>
    <row r="15" spans="1:7" ht="31.5" outlineLevel="1">
      <c r="A15" s="42" t="s">
        <v>18</v>
      </c>
      <c r="B15" s="26">
        <v>718</v>
      </c>
      <c r="C15" s="26">
        <v>718</v>
      </c>
      <c r="D15" s="43">
        <f t="shared" si="0"/>
        <v>100</v>
      </c>
    </row>
    <row r="16" spans="1:7" ht="31.5" outlineLevel="1">
      <c r="A16" s="42" t="s">
        <v>20</v>
      </c>
      <c r="B16" s="26">
        <v>51.8</v>
      </c>
      <c r="C16" s="26">
        <v>51.8</v>
      </c>
      <c r="D16" s="43">
        <f t="shared" si="0"/>
        <v>100</v>
      </c>
    </row>
    <row r="17" spans="1:4" ht="31.5" outlineLevel="1">
      <c r="A17" s="42" t="s">
        <v>23</v>
      </c>
      <c r="B17" s="26">
        <v>16438.2</v>
      </c>
      <c r="C17" s="26">
        <v>15000</v>
      </c>
      <c r="D17" s="43">
        <f t="shared" si="0"/>
        <v>91.250866883235375</v>
      </c>
    </row>
    <row r="18" spans="1:4" ht="47.25" outlineLevel="1">
      <c r="A18" s="42" t="s">
        <v>25</v>
      </c>
      <c r="B18" s="26">
        <v>682.4</v>
      </c>
      <c r="C18" s="26">
        <v>681.62</v>
      </c>
      <c r="D18" s="43">
        <f t="shared" si="0"/>
        <v>99.885697538100828</v>
      </c>
    </row>
    <row r="19" spans="1:4" ht="126" outlineLevel="1">
      <c r="A19" s="44" t="s">
        <v>27</v>
      </c>
      <c r="B19" s="26">
        <v>1855.5</v>
      </c>
      <c r="C19" s="26">
        <v>1796</v>
      </c>
      <c r="D19" s="43">
        <f t="shared" si="0"/>
        <v>96.79331716518459</v>
      </c>
    </row>
    <row r="20" spans="1:4" ht="63" outlineLevel="1">
      <c r="A20" s="42" t="s">
        <v>29</v>
      </c>
      <c r="B20" s="26">
        <v>40</v>
      </c>
      <c r="C20" s="26">
        <v>40</v>
      </c>
      <c r="D20" s="43">
        <f t="shared" si="0"/>
        <v>100</v>
      </c>
    </row>
    <row r="21" spans="1:4" ht="189" outlineLevel="1">
      <c r="A21" s="44" t="s">
        <v>31</v>
      </c>
      <c r="B21" s="26">
        <v>1679.8</v>
      </c>
      <c r="C21" s="26">
        <v>1640</v>
      </c>
      <c r="D21" s="43">
        <f t="shared" si="0"/>
        <v>97.630670317894982</v>
      </c>
    </row>
    <row r="22" spans="1:4" ht="47.25" outlineLevel="1">
      <c r="A22" s="42" t="s">
        <v>33</v>
      </c>
      <c r="B22" s="26">
        <v>532.5</v>
      </c>
      <c r="C22" s="26">
        <v>532.5</v>
      </c>
      <c r="D22" s="43">
        <f t="shared" si="0"/>
        <v>100</v>
      </c>
    </row>
    <row r="23" spans="1:4" ht="47.25" outlineLevel="1">
      <c r="A23" s="42" t="s">
        <v>35</v>
      </c>
      <c r="B23" s="26">
        <v>1627</v>
      </c>
      <c r="C23" s="26">
        <v>1627</v>
      </c>
      <c r="D23" s="43">
        <f t="shared" si="0"/>
        <v>100</v>
      </c>
    </row>
    <row r="24" spans="1:4" ht="78.75" outlineLevel="1">
      <c r="A24" s="42" t="s">
        <v>37</v>
      </c>
      <c r="B24" s="26">
        <v>5382.64</v>
      </c>
      <c r="C24" s="26">
        <v>5382.64</v>
      </c>
      <c r="D24" s="43">
        <f t="shared" si="0"/>
        <v>100</v>
      </c>
    </row>
    <row r="25" spans="1:4" ht="63" outlineLevel="1">
      <c r="A25" s="42" t="s">
        <v>39</v>
      </c>
      <c r="B25" s="26">
        <v>731.69</v>
      </c>
      <c r="C25" s="26">
        <v>731.69</v>
      </c>
      <c r="D25" s="43">
        <f t="shared" si="0"/>
        <v>100</v>
      </c>
    </row>
    <row r="26" spans="1:4" ht="47.25" outlineLevel="1">
      <c r="A26" s="42" t="s">
        <v>41</v>
      </c>
      <c r="B26" s="26">
        <v>2126.73</v>
      </c>
      <c r="C26" s="26">
        <v>2126.73</v>
      </c>
      <c r="D26" s="43">
        <f t="shared" si="0"/>
        <v>100</v>
      </c>
    </row>
    <row r="27" spans="1:4" ht="63" outlineLevel="1">
      <c r="A27" s="42" t="s">
        <v>43</v>
      </c>
      <c r="B27" s="26">
        <v>4000</v>
      </c>
      <c r="C27" s="26">
        <v>4000</v>
      </c>
      <c r="D27" s="43">
        <f t="shared" si="0"/>
        <v>100</v>
      </c>
    </row>
    <row r="28" spans="1:4" ht="31.5" outlineLevel="1">
      <c r="A28" s="42" t="s">
        <v>45</v>
      </c>
      <c r="B28" s="26">
        <v>601.86</v>
      </c>
      <c r="C28" s="26">
        <v>601.86</v>
      </c>
      <c r="D28" s="43">
        <f t="shared" si="0"/>
        <v>100</v>
      </c>
    </row>
    <row r="29" spans="1:4" ht="63" outlineLevel="1">
      <c r="A29" s="42" t="s">
        <v>47</v>
      </c>
      <c r="B29" s="26">
        <v>2919.5</v>
      </c>
      <c r="C29" s="26">
        <v>2919.5</v>
      </c>
      <c r="D29" s="43">
        <f t="shared" si="0"/>
        <v>100</v>
      </c>
    </row>
    <row r="30" spans="1:4" ht="31.5" outlineLevel="1">
      <c r="A30" s="42" t="s">
        <v>50</v>
      </c>
      <c r="B30" s="26">
        <v>22523.3</v>
      </c>
      <c r="C30" s="26">
        <v>22442.43</v>
      </c>
      <c r="D30" s="43">
        <f t="shared" si="0"/>
        <v>99.640949594420007</v>
      </c>
    </row>
    <row r="31" spans="1:4" ht="47.25" outlineLevel="1">
      <c r="A31" s="42" t="s">
        <v>52</v>
      </c>
      <c r="B31" s="26">
        <v>69471.3</v>
      </c>
      <c r="C31" s="26">
        <v>68760</v>
      </c>
      <c r="D31" s="43">
        <f t="shared" si="0"/>
        <v>98.976123953344768</v>
      </c>
    </row>
    <row r="32" spans="1:4" ht="63" outlineLevel="1">
      <c r="A32" s="42" t="s">
        <v>55</v>
      </c>
      <c r="B32" s="26">
        <v>5042.04</v>
      </c>
      <c r="C32" s="26">
        <v>5042.04</v>
      </c>
      <c r="D32" s="43">
        <f t="shared" si="0"/>
        <v>100</v>
      </c>
    </row>
    <row r="33" spans="1:4" ht="63" outlineLevel="1">
      <c r="A33" s="42" t="s">
        <v>57</v>
      </c>
      <c r="B33" s="26">
        <v>65585.16</v>
      </c>
      <c r="C33" s="26">
        <v>65585.16</v>
      </c>
      <c r="D33" s="43">
        <f t="shared" si="0"/>
        <v>100</v>
      </c>
    </row>
    <row r="34" spans="1:4" ht="47.25" outlineLevel="1">
      <c r="A34" s="42" t="s">
        <v>60</v>
      </c>
      <c r="B34" s="26">
        <v>309.5</v>
      </c>
      <c r="C34" s="26">
        <v>309.5</v>
      </c>
      <c r="D34" s="43">
        <f t="shared" si="0"/>
        <v>100</v>
      </c>
    </row>
    <row r="35" spans="1:4" ht="94.5" outlineLevel="1">
      <c r="A35" s="44" t="s">
        <v>63</v>
      </c>
      <c r="B35" s="26">
        <v>3103.13</v>
      </c>
      <c r="C35" s="26">
        <v>3103.13</v>
      </c>
      <c r="D35" s="43">
        <f t="shared" si="0"/>
        <v>100</v>
      </c>
    </row>
    <row r="36" spans="1:4" ht="47.25" outlineLevel="1">
      <c r="A36" s="42" t="s">
        <v>66</v>
      </c>
      <c r="B36" s="26">
        <v>1774.8</v>
      </c>
      <c r="C36" s="26">
        <v>1101.77</v>
      </c>
      <c r="D36" s="43">
        <f t="shared" si="0"/>
        <v>62.078544061302686</v>
      </c>
    </row>
    <row r="37" spans="1:4" ht="31.5" outlineLevel="1">
      <c r="A37" s="42" t="s">
        <v>69</v>
      </c>
      <c r="B37" s="26">
        <v>13280.31</v>
      </c>
      <c r="C37" s="26">
        <v>13280.31</v>
      </c>
      <c r="D37" s="43">
        <f t="shared" si="0"/>
        <v>100</v>
      </c>
    </row>
    <row r="38" spans="1:4" ht="63" outlineLevel="1">
      <c r="A38" s="42" t="s">
        <v>72</v>
      </c>
      <c r="B38" s="26">
        <v>2014.7</v>
      </c>
      <c r="C38" s="26">
        <v>2014.7</v>
      </c>
      <c r="D38" s="43">
        <f t="shared" si="0"/>
        <v>100</v>
      </c>
    </row>
    <row r="39" spans="1:4" ht="31.5" outlineLevel="1">
      <c r="A39" s="42" t="s">
        <v>75</v>
      </c>
      <c r="B39" s="26">
        <v>947.93</v>
      </c>
      <c r="C39" s="26">
        <v>947.93</v>
      </c>
      <c r="D39" s="43">
        <f t="shared" si="0"/>
        <v>100</v>
      </c>
    </row>
    <row r="40" spans="1:4" ht="34.5" customHeight="1" outlineLevel="1">
      <c r="A40" s="42" t="s">
        <v>240</v>
      </c>
      <c r="B40" s="26">
        <v>0</v>
      </c>
      <c r="C40" s="26">
        <v>969.38</v>
      </c>
      <c r="D40" s="43"/>
    </row>
    <row r="41" spans="1:4" ht="15.75" outlineLevel="1">
      <c r="A41" s="42" t="s">
        <v>81</v>
      </c>
      <c r="B41" s="26">
        <v>0</v>
      </c>
      <c r="C41" s="26">
        <v>-72.58</v>
      </c>
      <c r="D41" s="43"/>
    </row>
    <row r="42" spans="1:4" ht="47.25" outlineLevel="1">
      <c r="A42" s="42" t="s">
        <v>60</v>
      </c>
      <c r="B42" s="26">
        <v>0</v>
      </c>
      <c r="C42" s="26">
        <v>-34.99</v>
      </c>
      <c r="D42" s="43"/>
    </row>
    <row r="43" spans="1:4" ht="31.5" outlineLevel="1">
      <c r="A43" s="42" t="s">
        <v>84</v>
      </c>
      <c r="B43" s="26">
        <v>0</v>
      </c>
      <c r="C43" s="26">
        <v>-1386.2</v>
      </c>
      <c r="D43" s="43"/>
    </row>
    <row r="44" spans="1:4" ht="31.5" outlineLevel="1">
      <c r="A44" s="42" t="s">
        <v>23</v>
      </c>
      <c r="B44" s="26">
        <v>0</v>
      </c>
      <c r="C44" s="26">
        <v>-372.45</v>
      </c>
      <c r="D44" s="43"/>
    </row>
    <row r="45" spans="1:4" ht="31.5" outlineLevel="1">
      <c r="A45" s="42" t="s">
        <v>50</v>
      </c>
      <c r="B45" s="26">
        <v>0</v>
      </c>
      <c r="C45" s="26">
        <v>-60.36</v>
      </c>
      <c r="D45" s="43"/>
    </row>
    <row r="46" spans="1:4" ht="47.25" outlineLevel="1">
      <c r="A46" s="42" t="s">
        <v>52</v>
      </c>
      <c r="B46" s="26">
        <v>0</v>
      </c>
      <c r="C46" s="26">
        <v>-49.42</v>
      </c>
      <c r="D46" s="43"/>
    </row>
    <row r="47" spans="1:4" ht="126" outlineLevel="1">
      <c r="A47" s="44" t="s">
        <v>27</v>
      </c>
      <c r="B47" s="26">
        <v>0</v>
      </c>
      <c r="C47" s="26">
        <v>-2.34</v>
      </c>
      <c r="D47" s="43"/>
    </row>
    <row r="48" spans="1:4" ht="189" outlineLevel="1">
      <c r="A48" s="44" t="s">
        <v>31</v>
      </c>
      <c r="B48" s="26">
        <v>0</v>
      </c>
      <c r="C48" s="26">
        <v>-4.7300000000000004</v>
      </c>
      <c r="D48" s="43"/>
    </row>
    <row r="49" spans="1:4" ht="63" outlineLevel="1">
      <c r="A49" s="42" t="s">
        <v>57</v>
      </c>
      <c r="B49" s="26">
        <v>0</v>
      </c>
      <c r="C49" s="26">
        <v>-901.04</v>
      </c>
      <c r="D49" s="43"/>
    </row>
    <row r="50" spans="1:4" ht="78.75" outlineLevel="1">
      <c r="A50" s="42" t="s">
        <v>37</v>
      </c>
      <c r="B50" s="26">
        <v>0</v>
      </c>
      <c r="C50" s="26">
        <v>-599.65</v>
      </c>
      <c r="D50" s="43"/>
    </row>
    <row r="51" spans="1:4" ht="47.25" outlineLevel="1">
      <c r="A51" s="42" t="s">
        <v>41</v>
      </c>
      <c r="B51" s="26">
        <v>0</v>
      </c>
      <c r="C51" s="26">
        <v>-41.03</v>
      </c>
      <c r="D51" s="41"/>
    </row>
    <row r="52" spans="1:4" ht="63" outlineLevel="1">
      <c r="A52" s="42" t="s">
        <v>43</v>
      </c>
      <c r="B52" s="26">
        <v>0</v>
      </c>
      <c r="C52" s="26">
        <v>-7.0000000000000007E-2</v>
      </c>
      <c r="D52" s="41"/>
    </row>
    <row r="53" spans="1:4" ht="15.75">
      <c r="A53" s="39" t="s">
        <v>0</v>
      </c>
      <c r="B53" s="40">
        <v>565131.62</v>
      </c>
      <c r="C53" s="40">
        <v>569305.04</v>
      </c>
      <c r="D53" s="41">
        <f t="shared" si="0"/>
        <v>100.73848637243125</v>
      </c>
    </row>
    <row r="54" spans="1:4" ht="15.75" outlineLevel="1">
      <c r="A54" s="42" t="s">
        <v>241</v>
      </c>
      <c r="B54" s="26">
        <v>48885.7</v>
      </c>
      <c r="C54" s="26">
        <v>48885.7</v>
      </c>
      <c r="D54" s="43">
        <f t="shared" si="0"/>
        <v>100</v>
      </c>
    </row>
    <row r="55" spans="1:4" ht="33" customHeight="1" outlineLevel="1">
      <c r="A55" s="42" t="s">
        <v>242</v>
      </c>
      <c r="B55" s="26">
        <v>101875.5</v>
      </c>
      <c r="C55" s="26">
        <v>101875.5</v>
      </c>
      <c r="D55" s="43">
        <f t="shared" si="0"/>
        <v>100</v>
      </c>
    </row>
    <row r="56" spans="1:4" ht="63" outlineLevel="1">
      <c r="A56" s="42" t="s">
        <v>89</v>
      </c>
      <c r="B56" s="26">
        <v>281960.5</v>
      </c>
      <c r="C56" s="26">
        <v>281960.5</v>
      </c>
      <c r="D56" s="43">
        <f t="shared" si="0"/>
        <v>100</v>
      </c>
    </row>
    <row r="57" spans="1:4" ht="31.5" outlineLevel="1">
      <c r="A57" s="42" t="s">
        <v>92</v>
      </c>
      <c r="B57" s="26">
        <v>1708.4</v>
      </c>
      <c r="C57" s="26">
        <v>1708.4</v>
      </c>
      <c r="D57" s="43">
        <f t="shared" si="0"/>
        <v>100</v>
      </c>
    </row>
    <row r="58" spans="1:4" ht="31.5" outlineLevel="1">
      <c r="A58" s="42" t="s">
        <v>94</v>
      </c>
      <c r="B58" s="26">
        <v>806.3</v>
      </c>
      <c r="C58" s="26">
        <v>806.3</v>
      </c>
      <c r="D58" s="43">
        <f t="shared" si="0"/>
        <v>100</v>
      </c>
    </row>
    <row r="59" spans="1:4" ht="31.5" outlineLevel="1">
      <c r="A59" s="42" t="s">
        <v>96</v>
      </c>
      <c r="B59" s="26">
        <v>749.5</v>
      </c>
      <c r="C59" s="26">
        <v>749.5</v>
      </c>
      <c r="D59" s="43">
        <f t="shared" si="0"/>
        <v>100</v>
      </c>
    </row>
    <row r="60" spans="1:4" ht="31.5" outlineLevel="1">
      <c r="A60" s="42" t="s">
        <v>98</v>
      </c>
      <c r="B60" s="26">
        <v>626.70000000000005</v>
      </c>
      <c r="C60" s="26">
        <v>626.70000000000005</v>
      </c>
      <c r="D60" s="43">
        <f t="shared" si="0"/>
        <v>100</v>
      </c>
    </row>
    <row r="61" spans="1:4" ht="31.5" outlineLevel="1">
      <c r="A61" s="42" t="s">
        <v>100</v>
      </c>
      <c r="B61" s="26">
        <v>1498.9</v>
      </c>
      <c r="C61" s="26">
        <v>1498.9</v>
      </c>
      <c r="D61" s="43">
        <f t="shared" si="0"/>
        <v>100</v>
      </c>
    </row>
    <row r="62" spans="1:4" ht="31.5" outlineLevel="1">
      <c r="A62" s="42" t="s">
        <v>102</v>
      </c>
      <c r="B62" s="26">
        <v>2714.31</v>
      </c>
      <c r="C62" s="26">
        <v>2714.31</v>
      </c>
      <c r="D62" s="43">
        <f t="shared" si="0"/>
        <v>100</v>
      </c>
    </row>
    <row r="63" spans="1:4" ht="31.5" outlineLevel="1">
      <c r="A63" s="42" t="s">
        <v>104</v>
      </c>
      <c r="B63" s="26">
        <v>1529.1</v>
      </c>
      <c r="C63" s="26">
        <v>1529.1</v>
      </c>
      <c r="D63" s="43">
        <f t="shared" si="0"/>
        <v>100</v>
      </c>
    </row>
    <row r="64" spans="1:4" ht="63" outlineLevel="1">
      <c r="A64" s="42" t="s">
        <v>106</v>
      </c>
      <c r="B64" s="26">
        <v>146.44999999999999</v>
      </c>
      <c r="C64" s="26">
        <v>146.44999999999999</v>
      </c>
      <c r="D64" s="43">
        <f t="shared" si="0"/>
        <v>100</v>
      </c>
    </row>
    <row r="65" spans="1:4" ht="15.75" outlineLevel="1">
      <c r="A65" s="42" t="s">
        <v>108</v>
      </c>
      <c r="B65" s="26">
        <v>739.87</v>
      </c>
      <c r="C65" s="26">
        <v>739.87</v>
      </c>
      <c r="D65" s="43">
        <f t="shared" si="0"/>
        <v>100</v>
      </c>
    </row>
    <row r="66" spans="1:4" ht="63" outlineLevel="1">
      <c r="A66" s="42" t="s">
        <v>110</v>
      </c>
      <c r="B66" s="26">
        <v>8741.74</v>
      </c>
      <c r="C66" s="26">
        <v>8741.74</v>
      </c>
      <c r="D66" s="43">
        <f t="shared" si="0"/>
        <v>100</v>
      </c>
    </row>
    <row r="67" spans="1:4" ht="15.75" outlineLevel="1">
      <c r="A67" s="42" t="s">
        <v>112</v>
      </c>
      <c r="B67" s="26">
        <v>23567.96</v>
      </c>
      <c r="C67" s="26">
        <v>23567.96</v>
      </c>
      <c r="D67" s="43">
        <f t="shared" si="0"/>
        <v>100</v>
      </c>
    </row>
    <row r="68" spans="1:4" ht="31.5" outlineLevel="1">
      <c r="A68" s="42" t="s">
        <v>114</v>
      </c>
      <c r="B68" s="26">
        <v>4281.8999999999996</v>
      </c>
      <c r="C68" s="26">
        <v>4281.8999999999996</v>
      </c>
      <c r="D68" s="43">
        <f t="shared" si="0"/>
        <v>100</v>
      </c>
    </row>
    <row r="69" spans="1:4" ht="31.5" outlineLevel="1">
      <c r="A69" s="42" t="s">
        <v>116</v>
      </c>
      <c r="B69" s="26">
        <v>151.72999999999999</v>
      </c>
      <c r="C69" s="26">
        <v>151.72999999999999</v>
      </c>
      <c r="D69" s="43">
        <f t="shared" si="0"/>
        <v>100</v>
      </c>
    </row>
    <row r="70" spans="1:4" ht="31.5" outlineLevel="1">
      <c r="A70" s="42" t="s">
        <v>118</v>
      </c>
      <c r="B70" s="26">
        <v>720.6</v>
      </c>
      <c r="C70" s="26">
        <v>720.6</v>
      </c>
      <c r="D70" s="43">
        <f t="shared" si="0"/>
        <v>100</v>
      </c>
    </row>
    <row r="71" spans="1:4" ht="15.75" outlineLevel="1">
      <c r="A71" s="42" t="s">
        <v>120</v>
      </c>
      <c r="B71" s="26">
        <v>7594.3</v>
      </c>
      <c r="C71" s="26">
        <v>7426.41</v>
      </c>
      <c r="D71" s="43">
        <f t="shared" si="0"/>
        <v>97.789262999881487</v>
      </c>
    </row>
    <row r="72" spans="1:4" ht="31.5" outlineLevel="1">
      <c r="A72" s="42" t="s">
        <v>122</v>
      </c>
      <c r="B72" s="26">
        <v>560</v>
      </c>
      <c r="C72" s="26">
        <v>560</v>
      </c>
      <c r="D72" s="43">
        <f t="shared" si="0"/>
        <v>100</v>
      </c>
    </row>
    <row r="73" spans="1:4" ht="31.5" outlineLevel="1">
      <c r="A73" s="42" t="s">
        <v>124</v>
      </c>
      <c r="B73" s="26">
        <v>6.68</v>
      </c>
      <c r="C73" s="26">
        <v>5.15</v>
      </c>
      <c r="D73" s="43">
        <f t="shared" si="0"/>
        <v>77.095808383233546</v>
      </c>
    </row>
    <row r="74" spans="1:4" ht="31.5" outlineLevel="1">
      <c r="A74" s="42" t="s">
        <v>126</v>
      </c>
      <c r="B74" s="26">
        <v>655.05999999999995</v>
      </c>
      <c r="C74" s="26">
        <v>607.84</v>
      </c>
      <c r="D74" s="43">
        <f t="shared" si="0"/>
        <v>92.791500015265797</v>
      </c>
    </row>
    <row r="75" spans="1:4" ht="15.75" outlineLevel="1">
      <c r="A75" s="42" t="s">
        <v>128</v>
      </c>
      <c r="B75" s="26">
        <v>7791.27</v>
      </c>
      <c r="C75" s="26">
        <v>7750.85</v>
      </c>
      <c r="D75" s="43">
        <f t="shared" ref="D75:D138" si="1">SUM(C75/B75*100)</f>
        <v>99.481214230799338</v>
      </c>
    </row>
    <row r="76" spans="1:4" ht="31.5" outlineLevel="1">
      <c r="A76" s="42" t="s">
        <v>130</v>
      </c>
      <c r="B76" s="26">
        <v>7925.47</v>
      </c>
      <c r="C76" s="26">
        <v>7925.47</v>
      </c>
      <c r="D76" s="43">
        <f t="shared" si="1"/>
        <v>100</v>
      </c>
    </row>
    <row r="77" spans="1:4" ht="31.5" outlineLevel="1">
      <c r="A77" s="42" t="s">
        <v>132</v>
      </c>
      <c r="B77" s="26">
        <v>11133.64</v>
      </c>
      <c r="C77" s="26">
        <v>11133.64</v>
      </c>
      <c r="D77" s="43">
        <f t="shared" si="1"/>
        <v>100</v>
      </c>
    </row>
    <row r="78" spans="1:4" ht="31.5" outlineLevel="1">
      <c r="A78" s="42" t="s">
        <v>134</v>
      </c>
      <c r="B78" s="26">
        <v>0.05</v>
      </c>
      <c r="C78" s="26">
        <v>0</v>
      </c>
      <c r="D78" s="43">
        <f t="shared" si="1"/>
        <v>0</v>
      </c>
    </row>
    <row r="79" spans="1:4" ht="63" outlineLevel="1">
      <c r="A79" s="42" t="s">
        <v>136</v>
      </c>
      <c r="B79" s="26">
        <v>48760</v>
      </c>
      <c r="C79" s="26">
        <v>48739.6</v>
      </c>
      <c r="D79" s="43">
        <f t="shared" si="1"/>
        <v>99.95816242821985</v>
      </c>
    </row>
    <row r="80" spans="1:4" ht="66.75" customHeight="1" outlineLevel="1">
      <c r="A80" s="42" t="s">
        <v>243</v>
      </c>
      <c r="B80" s="26">
        <v>0</v>
      </c>
      <c r="C80" s="26">
        <v>1698.92</v>
      </c>
      <c r="D80" s="43"/>
    </row>
    <row r="81" spans="1:4" ht="15.75" outlineLevel="1">
      <c r="A81" s="42" t="s">
        <v>139</v>
      </c>
      <c r="B81" s="26">
        <v>0</v>
      </c>
      <c r="C81" s="26">
        <v>9.26</v>
      </c>
      <c r="D81" s="43"/>
    </row>
    <row r="82" spans="1:4" ht="31.5" outlineLevel="1">
      <c r="A82" s="42" t="s">
        <v>141</v>
      </c>
      <c r="B82" s="26">
        <v>0</v>
      </c>
      <c r="C82" s="26">
        <v>54.3</v>
      </c>
      <c r="D82" s="43"/>
    </row>
    <row r="83" spans="1:4" ht="31.5" outlineLevel="1">
      <c r="A83" s="42" t="s">
        <v>143</v>
      </c>
      <c r="B83" s="26">
        <v>0</v>
      </c>
      <c r="C83" s="26">
        <v>2320.4299999999998</v>
      </c>
      <c r="D83" s="43"/>
    </row>
    <row r="84" spans="1:4" ht="15.75" outlineLevel="1">
      <c r="A84" s="42" t="s">
        <v>145</v>
      </c>
      <c r="B84" s="26">
        <v>0</v>
      </c>
      <c r="C84" s="26">
        <v>368</v>
      </c>
      <c r="D84" s="41"/>
    </row>
    <row r="85" spans="1:4" ht="15.75">
      <c r="A85" s="39" t="s">
        <v>229</v>
      </c>
      <c r="B85" s="40">
        <v>128849.22</v>
      </c>
      <c r="C85" s="40">
        <v>127153.23</v>
      </c>
      <c r="D85" s="41">
        <f t="shared" si="1"/>
        <v>98.683740576776486</v>
      </c>
    </row>
    <row r="86" spans="1:4" ht="47.25" outlineLevel="1">
      <c r="A86" s="42" t="s">
        <v>148</v>
      </c>
      <c r="B86" s="26">
        <v>5599.76</v>
      </c>
      <c r="C86" s="26">
        <v>5599.76</v>
      </c>
      <c r="D86" s="43">
        <f t="shared" si="1"/>
        <v>100</v>
      </c>
    </row>
    <row r="87" spans="1:4" ht="110.25" outlineLevel="1">
      <c r="A87" s="44" t="s">
        <v>150</v>
      </c>
      <c r="B87" s="26">
        <v>54023.78</v>
      </c>
      <c r="C87" s="26">
        <v>54023.78</v>
      </c>
      <c r="D87" s="43">
        <f t="shared" si="1"/>
        <v>100</v>
      </c>
    </row>
    <row r="88" spans="1:4" ht="47.25" outlineLevel="1">
      <c r="A88" s="42" t="s">
        <v>152</v>
      </c>
      <c r="B88" s="26">
        <v>23016.6</v>
      </c>
      <c r="C88" s="26">
        <v>23016.6</v>
      </c>
      <c r="D88" s="43">
        <f t="shared" si="1"/>
        <v>100</v>
      </c>
    </row>
    <row r="89" spans="1:4" ht="78.75" outlineLevel="1">
      <c r="A89" s="44" t="s">
        <v>154</v>
      </c>
      <c r="B89" s="26">
        <v>39479.18</v>
      </c>
      <c r="C89" s="26">
        <v>39479.18</v>
      </c>
      <c r="D89" s="43">
        <f t="shared" si="1"/>
        <v>100</v>
      </c>
    </row>
    <row r="90" spans="1:4" ht="78.75" outlineLevel="1">
      <c r="A90" s="44" t="s">
        <v>156</v>
      </c>
      <c r="B90" s="26">
        <v>819.55</v>
      </c>
      <c r="C90" s="26">
        <v>819.55</v>
      </c>
      <c r="D90" s="43">
        <f t="shared" si="1"/>
        <v>100</v>
      </c>
    </row>
    <row r="91" spans="1:4" ht="78.75" outlineLevel="1">
      <c r="A91" s="44" t="s">
        <v>158</v>
      </c>
      <c r="B91" s="26">
        <v>3679.43</v>
      </c>
      <c r="C91" s="26">
        <v>3679.43</v>
      </c>
      <c r="D91" s="43">
        <f t="shared" si="1"/>
        <v>100</v>
      </c>
    </row>
    <row r="92" spans="1:4" ht="94.5" outlineLevel="1">
      <c r="A92" s="44" t="s">
        <v>160</v>
      </c>
      <c r="B92" s="26">
        <v>2230.92</v>
      </c>
      <c r="C92" s="26">
        <v>2230.92</v>
      </c>
      <c r="D92" s="43">
        <f t="shared" si="1"/>
        <v>100</v>
      </c>
    </row>
    <row r="93" spans="1:4" ht="63" outlineLevel="1">
      <c r="A93" s="42" t="s">
        <v>163</v>
      </c>
      <c r="B93" s="26">
        <v>0</v>
      </c>
      <c r="C93" s="26">
        <v>-73.08</v>
      </c>
      <c r="D93" s="43"/>
    </row>
    <row r="94" spans="1:4" ht="110.25" outlineLevel="1">
      <c r="A94" s="44" t="s">
        <v>150</v>
      </c>
      <c r="B94" s="26">
        <v>0</v>
      </c>
      <c r="C94" s="26">
        <v>-50.87</v>
      </c>
      <c r="D94" s="43"/>
    </row>
    <row r="95" spans="1:4" ht="47.25" outlineLevel="1">
      <c r="A95" s="42" t="s">
        <v>152</v>
      </c>
      <c r="B95" s="26">
        <v>0</v>
      </c>
      <c r="C95" s="26">
        <v>-1572.04</v>
      </c>
      <c r="D95" s="43"/>
    </row>
    <row r="96" spans="1:4" ht="15.75">
      <c r="A96" s="39" t="s">
        <v>230</v>
      </c>
      <c r="B96" s="40">
        <v>2673578.67</v>
      </c>
      <c r="C96" s="40">
        <v>2669351.7599999998</v>
      </c>
      <c r="D96" s="41">
        <f t="shared" si="1"/>
        <v>99.841900668664437</v>
      </c>
    </row>
    <row r="97" spans="1:4" ht="31.5" outlineLevel="1">
      <c r="A97" s="42" t="s">
        <v>167</v>
      </c>
      <c r="B97" s="26">
        <v>2431.41</v>
      </c>
      <c r="C97" s="26">
        <v>2431.41</v>
      </c>
      <c r="D97" s="43">
        <f t="shared" si="1"/>
        <v>100</v>
      </c>
    </row>
    <row r="98" spans="1:4" ht="31.5" outlineLevel="1">
      <c r="A98" s="42" t="s">
        <v>169</v>
      </c>
      <c r="B98" s="26">
        <v>5372.9</v>
      </c>
      <c r="C98" s="26">
        <v>5372.9</v>
      </c>
      <c r="D98" s="43">
        <f t="shared" si="1"/>
        <v>100</v>
      </c>
    </row>
    <row r="99" spans="1:4" ht="31.5" outlineLevel="1">
      <c r="A99" s="42" t="s">
        <v>171</v>
      </c>
      <c r="B99" s="26">
        <v>29804.9</v>
      </c>
      <c r="C99" s="26">
        <v>29804.9</v>
      </c>
      <c r="D99" s="43">
        <f t="shared" si="1"/>
        <v>100</v>
      </c>
    </row>
    <row r="100" spans="1:4" ht="31.5" outlineLevel="1">
      <c r="A100" s="42" t="s">
        <v>173</v>
      </c>
      <c r="B100" s="26">
        <v>2840.9</v>
      </c>
      <c r="C100" s="26">
        <v>2840.9</v>
      </c>
      <c r="D100" s="43">
        <f t="shared" si="1"/>
        <v>100</v>
      </c>
    </row>
    <row r="101" spans="1:4" ht="31.5" outlineLevel="1">
      <c r="A101" s="42" t="s">
        <v>175</v>
      </c>
      <c r="B101" s="26">
        <v>415.8</v>
      </c>
      <c r="C101" s="26">
        <v>415.8</v>
      </c>
      <c r="D101" s="43">
        <f t="shared" si="1"/>
        <v>100</v>
      </c>
    </row>
    <row r="102" spans="1:4" ht="31.5" outlineLevel="1">
      <c r="A102" s="42" t="s">
        <v>177</v>
      </c>
      <c r="B102" s="26">
        <v>4307.2</v>
      </c>
      <c r="C102" s="26">
        <v>4307.2</v>
      </c>
      <c r="D102" s="43">
        <f t="shared" si="1"/>
        <v>100</v>
      </c>
    </row>
    <row r="103" spans="1:4" ht="15.75" outlineLevel="1">
      <c r="A103" s="42" t="s">
        <v>179</v>
      </c>
      <c r="B103" s="26">
        <v>9296.4599999999991</v>
      </c>
      <c r="C103" s="26">
        <v>9296.4599999999991</v>
      </c>
      <c r="D103" s="43">
        <f t="shared" si="1"/>
        <v>100</v>
      </c>
    </row>
    <row r="104" spans="1:4" ht="47.25" outlineLevel="1">
      <c r="A104" s="42" t="s">
        <v>181</v>
      </c>
      <c r="B104" s="26">
        <v>1246798.8</v>
      </c>
      <c r="C104" s="26">
        <v>1246798.8</v>
      </c>
      <c r="D104" s="43">
        <f t="shared" si="1"/>
        <v>100</v>
      </c>
    </row>
    <row r="105" spans="1:4" ht="63" outlineLevel="1">
      <c r="A105" s="42" t="s">
        <v>183</v>
      </c>
      <c r="B105" s="26">
        <v>30584.3</v>
      </c>
      <c r="C105" s="26">
        <v>26238.560000000001</v>
      </c>
      <c r="D105" s="43">
        <f t="shared" si="1"/>
        <v>85.790945027350645</v>
      </c>
    </row>
    <row r="106" spans="1:4" ht="78.75" outlineLevel="1">
      <c r="A106" s="42" t="s">
        <v>185</v>
      </c>
      <c r="B106" s="26">
        <v>1255542</v>
      </c>
      <c r="C106" s="26">
        <v>1255542</v>
      </c>
      <c r="D106" s="43">
        <f t="shared" si="1"/>
        <v>100</v>
      </c>
    </row>
    <row r="107" spans="1:4" ht="126" outlineLevel="1">
      <c r="A107" s="44" t="s">
        <v>187</v>
      </c>
      <c r="B107" s="26">
        <v>85464</v>
      </c>
      <c r="C107" s="26">
        <v>85464</v>
      </c>
      <c r="D107" s="43">
        <f t="shared" si="1"/>
        <v>100</v>
      </c>
    </row>
    <row r="108" spans="1:4" ht="47.25" outlineLevel="1">
      <c r="A108" s="42" t="s">
        <v>189</v>
      </c>
      <c r="B108" s="26">
        <v>20</v>
      </c>
      <c r="C108" s="26">
        <v>20</v>
      </c>
      <c r="D108" s="43">
        <f t="shared" si="1"/>
        <v>100</v>
      </c>
    </row>
    <row r="109" spans="1:4" ht="47.25" outlineLevel="1">
      <c r="A109" s="42" t="s">
        <v>191</v>
      </c>
      <c r="B109" s="26">
        <v>700</v>
      </c>
      <c r="C109" s="26">
        <v>700</v>
      </c>
      <c r="D109" s="43">
        <f t="shared" si="1"/>
        <v>100</v>
      </c>
    </row>
    <row r="110" spans="1:4" ht="42" customHeight="1" outlineLevel="1">
      <c r="A110" s="42" t="s">
        <v>244</v>
      </c>
      <c r="B110" s="26">
        <v>0</v>
      </c>
      <c r="C110" s="26">
        <v>600</v>
      </c>
      <c r="D110" s="41"/>
    </row>
    <row r="111" spans="1:4" ht="31.5" outlineLevel="1">
      <c r="A111" s="42" t="s">
        <v>171</v>
      </c>
      <c r="B111" s="26">
        <v>0</v>
      </c>
      <c r="C111" s="26">
        <v>-27.9</v>
      </c>
      <c r="D111" s="41"/>
    </row>
    <row r="112" spans="1:4" ht="31.5" outlineLevel="1">
      <c r="A112" s="42" t="s">
        <v>177</v>
      </c>
      <c r="B112" s="26">
        <v>0</v>
      </c>
      <c r="C112" s="26">
        <v>-448.8</v>
      </c>
      <c r="D112" s="41"/>
    </row>
    <row r="113" spans="1:4" ht="126" outlineLevel="1">
      <c r="A113" s="44" t="s">
        <v>187</v>
      </c>
      <c r="B113" s="26">
        <v>0</v>
      </c>
      <c r="C113" s="26">
        <v>-4.47</v>
      </c>
      <c r="D113" s="41"/>
    </row>
    <row r="114" spans="1:4" ht="31.5">
      <c r="A114" s="39" t="s">
        <v>232</v>
      </c>
      <c r="B114" s="40">
        <v>262444.99</v>
      </c>
      <c r="C114" s="40">
        <v>259998.9</v>
      </c>
      <c r="D114" s="41">
        <f t="shared" si="1"/>
        <v>99.067960870580919</v>
      </c>
    </row>
    <row r="115" spans="1:4" ht="47.25" outlineLevel="1">
      <c r="A115" s="42" t="s">
        <v>196</v>
      </c>
      <c r="B115" s="26">
        <v>45185.62</v>
      </c>
      <c r="C115" s="26">
        <v>45185.62</v>
      </c>
      <c r="D115" s="43">
        <f t="shared" si="1"/>
        <v>100</v>
      </c>
    </row>
    <row r="116" spans="1:4" ht="31.5" outlineLevel="1">
      <c r="A116" s="42" t="s">
        <v>198</v>
      </c>
      <c r="B116" s="26">
        <v>23799.18</v>
      </c>
      <c r="C116" s="26">
        <v>23799.18</v>
      </c>
      <c r="D116" s="43">
        <f t="shared" si="1"/>
        <v>100</v>
      </c>
    </row>
    <row r="117" spans="1:4" ht="63" outlineLevel="1">
      <c r="A117" s="42" t="s">
        <v>200</v>
      </c>
      <c r="B117" s="26">
        <v>15383.37</v>
      </c>
      <c r="C117" s="26">
        <v>14826.36</v>
      </c>
      <c r="D117" s="43">
        <f t="shared" si="1"/>
        <v>96.379141891536108</v>
      </c>
    </row>
    <row r="118" spans="1:4" ht="31.5" outlineLevel="1">
      <c r="A118" s="42" t="s">
        <v>202</v>
      </c>
      <c r="B118" s="26">
        <v>121135</v>
      </c>
      <c r="C118" s="26">
        <v>121110.22</v>
      </c>
      <c r="D118" s="43">
        <f t="shared" si="1"/>
        <v>99.979543484542049</v>
      </c>
    </row>
    <row r="119" spans="1:4" ht="47.25" outlineLevel="1">
      <c r="A119" s="42" t="s">
        <v>204</v>
      </c>
      <c r="B119" s="26">
        <v>553</v>
      </c>
      <c r="C119" s="26">
        <v>552.21</v>
      </c>
      <c r="D119" s="43">
        <f t="shared" si="1"/>
        <v>99.857142857142861</v>
      </c>
    </row>
    <row r="120" spans="1:4" ht="31.5" outlineLevel="1">
      <c r="A120" s="42" t="s">
        <v>207</v>
      </c>
      <c r="B120" s="26">
        <v>2721.9</v>
      </c>
      <c r="C120" s="26">
        <v>2694.68</v>
      </c>
      <c r="D120" s="43">
        <f t="shared" si="1"/>
        <v>98.999963260957415</v>
      </c>
    </row>
    <row r="121" spans="1:4" ht="47.25" outlineLevel="1">
      <c r="A121" s="42" t="s">
        <v>209</v>
      </c>
      <c r="B121" s="26">
        <v>20385.240000000002</v>
      </c>
      <c r="C121" s="26">
        <v>20342.689999999999</v>
      </c>
      <c r="D121" s="43">
        <f t="shared" si="1"/>
        <v>99.791270546728896</v>
      </c>
    </row>
    <row r="122" spans="1:4" ht="31.5" outlineLevel="1">
      <c r="A122" s="42" t="s">
        <v>211</v>
      </c>
      <c r="B122" s="26">
        <v>30998.16</v>
      </c>
      <c r="C122" s="26">
        <v>29890.52</v>
      </c>
      <c r="D122" s="43">
        <f t="shared" si="1"/>
        <v>96.42675565259357</v>
      </c>
    </row>
    <row r="123" spans="1:4" ht="63" outlineLevel="1">
      <c r="A123" s="42" t="s">
        <v>213</v>
      </c>
      <c r="B123" s="26">
        <v>2283.5300000000002</v>
      </c>
      <c r="C123" s="26">
        <v>2283.5300000000002</v>
      </c>
      <c r="D123" s="43">
        <f t="shared" si="1"/>
        <v>100</v>
      </c>
    </row>
    <row r="124" spans="1:4" ht="31.5" outlineLevel="1">
      <c r="A124" s="42" t="s">
        <v>211</v>
      </c>
      <c r="B124" s="26">
        <v>0</v>
      </c>
      <c r="C124" s="26">
        <v>-686.11</v>
      </c>
      <c r="D124" s="41"/>
    </row>
    <row r="125" spans="1:4" ht="31.5">
      <c r="A125" s="39" t="s">
        <v>231</v>
      </c>
      <c r="B125" s="40">
        <v>12628.4</v>
      </c>
      <c r="C125" s="40">
        <v>12628.4</v>
      </c>
      <c r="D125" s="41">
        <f t="shared" si="1"/>
        <v>100</v>
      </c>
    </row>
    <row r="126" spans="1:4" ht="78.75" outlineLevel="1">
      <c r="A126" s="44" t="s">
        <v>217</v>
      </c>
      <c r="B126" s="26">
        <v>2089.4</v>
      </c>
      <c r="C126" s="26">
        <v>2089.4</v>
      </c>
      <c r="D126" s="43">
        <f t="shared" si="1"/>
        <v>100</v>
      </c>
    </row>
    <row r="127" spans="1:4" ht="63" outlineLevel="1">
      <c r="A127" s="42" t="s">
        <v>219</v>
      </c>
      <c r="B127" s="26">
        <v>704.3</v>
      </c>
      <c r="C127" s="26">
        <v>704.3</v>
      </c>
      <c r="D127" s="43">
        <f t="shared" si="1"/>
        <v>100</v>
      </c>
    </row>
    <row r="128" spans="1:4" ht="47.25" outlineLevel="1">
      <c r="A128" s="42" t="s">
        <v>221</v>
      </c>
      <c r="B128" s="26">
        <v>4947</v>
      </c>
      <c r="C128" s="26">
        <v>4947</v>
      </c>
      <c r="D128" s="43">
        <f t="shared" si="1"/>
        <v>100</v>
      </c>
    </row>
    <row r="129" spans="1:4" ht="31.5" outlineLevel="1">
      <c r="A129" s="42" t="s">
        <v>223</v>
      </c>
      <c r="B129" s="26">
        <v>4887.7</v>
      </c>
      <c r="C129" s="26">
        <v>4887.7</v>
      </c>
      <c r="D129" s="43">
        <f t="shared" si="1"/>
        <v>100</v>
      </c>
    </row>
    <row r="130" spans="1:4" ht="15.75">
      <c r="A130" s="39" t="s">
        <v>233</v>
      </c>
      <c r="B130" s="40">
        <v>1889.87</v>
      </c>
      <c r="C130" s="40">
        <v>1889.87</v>
      </c>
      <c r="D130" s="41">
        <f t="shared" si="1"/>
        <v>100</v>
      </c>
    </row>
    <row r="131" spans="1:4" ht="31.5" outlineLevel="1">
      <c r="A131" s="42" t="s">
        <v>226</v>
      </c>
      <c r="B131" s="26">
        <v>1889.87</v>
      </c>
      <c r="C131" s="26">
        <v>1889.87</v>
      </c>
      <c r="D131" s="43">
        <f t="shared" si="1"/>
        <v>100</v>
      </c>
    </row>
    <row r="132" spans="1:4" ht="15.75" outlineLevel="1">
      <c r="A132" s="39" t="s">
        <v>245</v>
      </c>
      <c r="B132" s="40">
        <v>150761.20000000001</v>
      </c>
      <c r="C132" s="40">
        <v>150761.20000000001</v>
      </c>
      <c r="D132" s="41">
        <f t="shared" si="1"/>
        <v>100</v>
      </c>
    </row>
    <row r="133" spans="1:4" ht="15.75" outlineLevel="1">
      <c r="A133" s="39" t="s">
        <v>246</v>
      </c>
      <c r="B133" s="40">
        <v>3533296.7</v>
      </c>
      <c r="C133" s="40">
        <v>3524187.6</v>
      </c>
      <c r="D133" s="41">
        <f t="shared" si="1"/>
        <v>99.742192610091308</v>
      </c>
    </row>
    <row r="134" spans="1:4" ht="20.25" customHeight="1" outlineLevel="1">
      <c r="A134" s="42" t="s">
        <v>248</v>
      </c>
      <c r="B134" s="45">
        <v>98651.7</v>
      </c>
      <c r="C134" s="45">
        <v>98631.3</v>
      </c>
      <c r="D134" s="41">
        <f t="shared" si="1"/>
        <v>99.97932118757204</v>
      </c>
    </row>
    <row r="135" spans="1:4" ht="31.5" customHeight="1" outlineLevel="1">
      <c r="A135" s="39" t="s">
        <v>247</v>
      </c>
      <c r="B135" s="40">
        <v>83649.899999999994</v>
      </c>
      <c r="C135" s="40">
        <v>83392.800000000003</v>
      </c>
      <c r="D135" s="41">
        <f t="shared" si="1"/>
        <v>99.692647570409548</v>
      </c>
    </row>
    <row r="136" spans="1:4" ht="31.5" customHeight="1" outlineLevel="1">
      <c r="A136" s="39" t="s">
        <v>249</v>
      </c>
      <c r="B136" s="40">
        <v>2305.1999999999998</v>
      </c>
      <c r="C136" s="40">
        <v>2305.1999999999998</v>
      </c>
      <c r="D136" s="41">
        <f t="shared" si="1"/>
        <v>100</v>
      </c>
    </row>
    <row r="137" spans="1:4" ht="31.5" customHeight="1" outlineLevel="1">
      <c r="A137" s="42" t="s">
        <v>251</v>
      </c>
      <c r="B137" s="26">
        <v>806.3</v>
      </c>
      <c r="C137" s="26">
        <v>806.3</v>
      </c>
      <c r="D137" s="43">
        <f t="shared" si="1"/>
        <v>100</v>
      </c>
    </row>
    <row r="138" spans="1:4" ht="31.5" customHeight="1" outlineLevel="1">
      <c r="A138" s="42" t="s">
        <v>252</v>
      </c>
      <c r="B138" s="26">
        <v>1498.9</v>
      </c>
      <c r="C138" s="26">
        <v>1498.9</v>
      </c>
      <c r="D138" s="43">
        <f t="shared" si="1"/>
        <v>100</v>
      </c>
    </row>
    <row r="139" spans="1:4" ht="31.5" customHeight="1" outlineLevel="1">
      <c r="A139" s="39" t="s">
        <v>253</v>
      </c>
      <c r="B139" s="40">
        <v>2457.9</v>
      </c>
      <c r="C139" s="40">
        <v>2457.9</v>
      </c>
      <c r="D139" s="41">
        <f t="shared" ref="D139:D149" si="2">SUM(C139/B139*100)</f>
        <v>100</v>
      </c>
    </row>
    <row r="140" spans="1:4" ht="31.5" customHeight="1" outlineLevel="1">
      <c r="A140" s="42" t="s">
        <v>254</v>
      </c>
      <c r="B140" s="26">
        <v>1708.4</v>
      </c>
      <c r="C140" s="26">
        <v>1708.4</v>
      </c>
      <c r="D140" s="43">
        <f t="shared" si="2"/>
        <v>100</v>
      </c>
    </row>
    <row r="141" spans="1:4" ht="31.5" customHeight="1" outlineLevel="1">
      <c r="A141" s="42" t="s">
        <v>255</v>
      </c>
      <c r="B141" s="26">
        <v>749.5</v>
      </c>
      <c r="C141" s="26">
        <v>749.5</v>
      </c>
      <c r="D141" s="43">
        <f t="shared" si="2"/>
        <v>100</v>
      </c>
    </row>
    <row r="142" spans="1:4" ht="31.5" customHeight="1" outlineLevel="1">
      <c r="A142" s="39" t="s">
        <v>256</v>
      </c>
      <c r="B142" s="40">
        <v>2155.8000000000002</v>
      </c>
      <c r="C142" s="40">
        <v>2155.8000000000002</v>
      </c>
      <c r="D142" s="41">
        <f t="shared" si="2"/>
        <v>100</v>
      </c>
    </row>
    <row r="143" spans="1:4" ht="31.5" customHeight="1" outlineLevel="1">
      <c r="A143" s="42" t="s">
        <v>257</v>
      </c>
      <c r="B143" s="26">
        <v>626.70000000000005</v>
      </c>
      <c r="C143" s="26">
        <v>626.70000000000005</v>
      </c>
      <c r="D143" s="43">
        <f t="shared" si="2"/>
        <v>100</v>
      </c>
    </row>
    <row r="144" spans="1:4" ht="31.5" customHeight="1" outlineLevel="1">
      <c r="A144" s="42" t="s">
        <v>258</v>
      </c>
      <c r="B144" s="26">
        <v>1529.1</v>
      </c>
      <c r="C144" s="26">
        <v>1529.1</v>
      </c>
      <c r="D144" s="43">
        <f t="shared" si="2"/>
        <v>100</v>
      </c>
    </row>
    <row r="145" spans="1:4" ht="31.5" customHeight="1" outlineLevel="1">
      <c r="A145" s="39" t="s">
        <v>259</v>
      </c>
      <c r="B145" s="40">
        <v>2714.3</v>
      </c>
      <c r="C145" s="40">
        <v>2714.3</v>
      </c>
      <c r="D145" s="41">
        <f t="shared" si="2"/>
        <v>100</v>
      </c>
    </row>
    <row r="146" spans="1:4" ht="31.5" customHeight="1" outlineLevel="1">
      <c r="A146" s="42" t="s">
        <v>260</v>
      </c>
      <c r="B146" s="26">
        <v>2714.3</v>
      </c>
      <c r="C146" s="26">
        <v>2714.3</v>
      </c>
      <c r="D146" s="43">
        <f t="shared" si="2"/>
        <v>100</v>
      </c>
    </row>
    <row r="147" spans="1:4" ht="31.5" customHeight="1" outlineLevel="1">
      <c r="A147" s="39" t="s">
        <v>261</v>
      </c>
      <c r="B147" s="26">
        <v>4887.8</v>
      </c>
      <c r="C147" s="26">
        <v>4887.7</v>
      </c>
      <c r="D147" s="41">
        <f t="shared" si="2"/>
        <v>99.997954089774538</v>
      </c>
    </row>
    <row r="148" spans="1:4" ht="29.25" customHeight="1" outlineLevel="1">
      <c r="A148" s="39" t="s">
        <v>250</v>
      </c>
      <c r="B148" s="40">
        <v>187189.3</v>
      </c>
      <c r="C148" s="40">
        <v>186911.8</v>
      </c>
      <c r="D148" s="41">
        <f t="shared" si="2"/>
        <v>99.851754347070056</v>
      </c>
    </row>
    <row r="149" spans="1:4" ht="42" customHeight="1">
      <c r="A149" s="39" t="s">
        <v>262</v>
      </c>
      <c r="B149" s="46">
        <v>3871247.23</v>
      </c>
      <c r="C149" s="46">
        <v>3861492.71</v>
      </c>
      <c r="D149" s="41">
        <f t="shared" si="2"/>
        <v>99.748026426098335</v>
      </c>
    </row>
  </sheetData>
  <mergeCells count="6">
    <mergeCell ref="A4:C4"/>
    <mergeCell ref="A5:C5"/>
    <mergeCell ref="A6:D6"/>
    <mergeCell ref="A7:D7"/>
    <mergeCell ref="C2:D2"/>
    <mergeCell ref="B3:D3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ДЧБ</vt:lpstr>
      <vt:lpstr>ДЧБ (2)</vt:lpstr>
      <vt:lpstr>ДЧБ!APPT</vt:lpstr>
      <vt:lpstr>ДЧБ!FIO</vt:lpstr>
      <vt:lpstr>'ДЧБ (2)'!FIO</vt:lpstr>
      <vt:lpstr>ДЧБ!LAST_CELL</vt:lpstr>
      <vt:lpstr>'ДЧБ (2)'!LAST_CELL</vt:lpstr>
      <vt:lpstr>ДЧБ!SIGN</vt:lpstr>
      <vt:lpstr>'ДЧБ (2)'!SIGN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Довгалюк Екатерина Сергеевна</dc:creator>
  <dc:description>POI HSSF rep:2.47.0.89</dc:description>
  <cp:lastModifiedBy>sag-kf</cp:lastModifiedBy>
  <cp:lastPrinted>2019-03-28T10:12:39Z</cp:lastPrinted>
  <dcterms:created xsi:type="dcterms:W3CDTF">2019-03-26T09:43:43Z</dcterms:created>
  <dcterms:modified xsi:type="dcterms:W3CDTF">2019-03-28T10:12:52Z</dcterms:modified>
</cp:coreProperties>
</file>