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ДЧБ (2)" sheetId="2" r:id="rId1"/>
  </sheets>
  <definedNames>
    <definedName name="APPT" localSheetId="0">'ДЧБ (2)'!#REF!</definedName>
    <definedName name="FIO" localSheetId="0">'ДЧБ (2)'!$C$18</definedName>
    <definedName name="LAST_CELL" localSheetId="0">'ДЧБ (2)'!$G$154</definedName>
    <definedName name="SIGN" localSheetId="0">'ДЧБ (2)'!$A$18:$E$19</definedName>
  </definedNames>
  <calcPr calcId="124519"/>
</workbook>
</file>

<file path=xl/calcChain.xml><?xml version="1.0" encoding="utf-8"?>
<calcChain xmlns="http://schemas.openxmlformats.org/spreadsheetml/2006/main">
  <c r="D11" i="2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5"/>
  <c r="D86"/>
  <c r="D87"/>
  <c r="D88"/>
  <c r="D89"/>
  <c r="D90"/>
  <c r="D91"/>
  <c r="D92"/>
  <c r="D96"/>
  <c r="D97"/>
  <c r="D98"/>
  <c r="D99"/>
  <c r="D100"/>
  <c r="D101"/>
  <c r="D102"/>
  <c r="D103"/>
  <c r="D104"/>
  <c r="D105"/>
  <c r="D106"/>
  <c r="D107"/>
  <c r="D108"/>
  <c r="D109"/>
  <c r="D114"/>
  <c r="D115"/>
  <c r="D116"/>
  <c r="D117"/>
  <c r="D118"/>
  <c r="D119"/>
  <c r="D120"/>
  <c r="D121"/>
  <c r="D122"/>
  <c r="D123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0"/>
</calcChain>
</file>

<file path=xl/sharedStrings.xml><?xml version="1.0" encoding="utf-8"?>
<sst xmlns="http://schemas.openxmlformats.org/spreadsheetml/2006/main" count="150" uniqueCount="134">
  <si>
    <t>Комитет финансов Гатчинского муниципального района</t>
  </si>
  <si>
    <t>Субсидии на мониторинг социально-экономического развития</t>
  </si>
  <si>
    <t>Субсидии для софинансирования в рамках муниципальных программ поддержки и развития субъектов малого и среднего предпринимательства мероприятия по поддержке субъектов малого предпринимательства, действующих менее одного года, на организацию предпринимательской деятельности</t>
  </si>
  <si>
    <t>Субсидии на обеспечение деятельности информационно-консультационных центров для потребителей</t>
  </si>
  <si>
    <t>Субсидии на поддержку деятельности молодежных общественных организаций, объединений, инициатив и развитию добровольческого (волонтерского) движения, содействию трудовой адаптации и занятости молодежи</t>
  </si>
  <si>
    <t>Субсидии на реализацию комплекса мер по сохранению исторической памяти</t>
  </si>
  <si>
    <t>Субсидии на реализацию комплекса мер по профилактике правонарушений и рискованного поведения в молодежной среде</t>
  </si>
  <si>
    <t>Субвенции по организации и осуществлению деятельности по опеке и попечительству</t>
  </si>
  <si>
    <t>Субвенции по подготовке граждан, желающих принять на воспитание в свою семью ребенка, оставшегося без попечения родителей</t>
  </si>
  <si>
    <t>Субвенции по обеспечению бесплатного проезда детей-сирот и детей, оставшихся без попечения родителей, обучающихся за счет средств местных бюджетов в имеющих государственную аккредитацию муниципальных образовательных организациях, на городском, пригородном, в сельской местности - на внутрирайонном транспорте (кроме такси), а также бесплатного проезда один раз в год к месту жительства и обратно к месту учебы</t>
  </si>
  <si>
    <t>Субвенции по аренде жилых помещений для детей-сирот и детей, оставшихся без попечения родителей, и лиц из числа детей-сирот и детей, оставшихся без попечения родителей, на период до обеспечения их жилыми помещениями</t>
  </si>
  <si>
    <t>Субвенции по принятию решения об освобождении от платы за наем, содержание и ремонт жилого помещения, коммунальные услуги и определение технического состояния и оценку стоимости жилого помещения в случае передачи его в собственность, детей-сирот и детей, оставшихся без попечения родителей, а также лиц из их числа, в случае если в жилом помещении не проживают другие члены семьи, на период пребывания их в организациях для детей-сирот и детей, оставшихся без попечения родителей, в иных образовательных организациях, на военной службе по призыву, отбывания срока наказания в виде лишения свободы, а также на период пребывания у опекунов (попечителей), в приемных семьях</t>
  </si>
  <si>
    <t>Субвенции на исполнение органами местного самоуправления отдельных государственных полномочий Ленинградской области в сфере жилищных отношений</t>
  </si>
  <si>
    <t>Субвенции по предоставлению гражданам единовременной денежной выплаты на проведение капитального ремонта индивидуальных жилых домов</t>
  </si>
  <si>
    <t>Субвенции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</t>
  </si>
  <si>
    <t>Субвенции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</si>
  <si>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Субвенции на осуществление отдельных государственных полномочий Ленинградской области по поддержке сельскохозяйственного производства (реализация полномочий)</t>
  </si>
  <si>
    <t>Субвенции на осуществление отдельных государственных полномочий Ленинградской области по поддержке сельскохозяйственного производства (субсидии К(Ф)Х и ЛПХ на возмещение части затрат по приобретению комбикорма)</t>
  </si>
  <si>
    <t>Субвенции на осуществление отдельных государственных полномочий Ленинградской области в области архивного дела</t>
  </si>
  <si>
    <t>Субвенции на осуществление отдельных государственных полномочий Ленинградской области в сфере обращения с безнадзорными животными на территории Ленинградской области</t>
  </si>
  <si>
    <t>Субвенции по организации выплаты вознаграждения, причитающегося приемным родителям</t>
  </si>
  <si>
    <t>Субвенции по назначению и выплате денежных средств на содержание детей-сирот и детей, оставшихся без попечения родителей, в семьях опекунов (попечителей) и приемных семьях</t>
  </si>
  <si>
    <t>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</si>
  <si>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</si>
  <si>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</si>
  <si>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</si>
  <si>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Субвенции на выплату единовременного пособия при всех формах устройства детей, лишенных родительского попечения, в семью</t>
  </si>
  <si>
    <t>Единая субвенция бюджетам субъектов Российской Федерации и бюджету г. Байконура</t>
  </si>
  <si>
    <t>Иные межбюджетные трансферты на оказание финансовой помощи советам ветеранов войны, труда, Вооруженных Сил, правоохранительных органов, жителей блокадного Ленинграда и бывших малолетних узников фашистских лагерей</t>
  </si>
  <si>
    <t>Иные межбюджетные трансферты за счет резервных фондов Правительства Ленинградской области</t>
  </si>
  <si>
    <t>Субсидии на жилье для молодежи</t>
  </si>
  <si>
    <t>Субвенции на обеспечение жильем граждан, уволенных с военной службы (службы), и приравненных к ним лиц</t>
  </si>
  <si>
    <t>Субвенции на осуществление отдельных государственных полномочий Ленинградской области по расчету и предоставлению дотаций на выравнивание бюджетной обеспеченности поселений за счет средств областного бюджета</t>
  </si>
  <si>
    <t>МБ Исполнение полномочий по муниципальному жилищному контролю</t>
  </si>
  <si>
    <t>МБ Исполнение полномочий по казначейскому исполнению бюджетов поселений</t>
  </si>
  <si>
    <t>МБ Исполнение полномочий по некоторым жилищным вопросам</t>
  </si>
  <si>
    <t>МБ Исполнение полномочий по регулированию тарифов на товары и услуги организаций коммунального комплекса</t>
  </si>
  <si>
    <t>МБ Исполнение полномочий по внутреннему финансовому контролю</t>
  </si>
  <si>
    <t>МБ Исполнение полномочий по осуществлению финансового контроля бюджетов поселений</t>
  </si>
  <si>
    <t>МБ Исполнение полномочий по организации централизованных коммунальных услуг</t>
  </si>
  <si>
    <t>МБ поддержку граждан, нуждающихся в улучшении жилищных условий, путем предоставления социальных выплат и компенсаций расходов, связанных с уплатой процентов по ипотечным жилищным кредитам (S0740)</t>
  </si>
  <si>
    <t>МБ жилье для молодежи (S0750)</t>
  </si>
  <si>
    <t>ОБ поддержку граждан, нуждающихся в улучшении жилищных условий, путем предоставления социальных выплат и компенсаций расходов, связанных с уплатой процентов по ипотечным жилищным кредитам (70740)</t>
  </si>
  <si>
    <t>ОБ Жилье для молодежи (70750)</t>
  </si>
  <si>
    <t>ОБ Капитальный ремонт и ремонт автомобильных дорог общего пользования местного значения</t>
  </si>
  <si>
    <t>МБ Разработка проектно-сметной документации на водоснабжение и водоотведение</t>
  </si>
  <si>
    <t>МБ Ремонт объектов инженерной инфраструктуры с высоким уровнем износа</t>
  </si>
  <si>
    <t>МБ Прочие мероприятия по ремонту автомобильных дорог</t>
  </si>
  <si>
    <t>МБ Корректировка схем теплоснабжения, водоснабжения и водоотведения</t>
  </si>
  <si>
    <t>МБ Техническое обслуживание построенных распределительных газопроводов и газопроводов-вводов</t>
  </si>
  <si>
    <t>МБ Разработка проектно-сметной документации на газоснабжение</t>
  </si>
  <si>
    <t>МБ Капитальный ремонт и ремонт автомобильных дорог общего</t>
  </si>
  <si>
    <t>МБ Капитальный ремонт и ремонт автомобильных дорог общего пользования местного значения</t>
  </si>
  <si>
    <t>ОБ Капитальный ремонт и ремонт автомобильных дорог общего пользования местного значения (дотация)</t>
  </si>
  <si>
    <t>МБ Капитальный ремонт и ремонт дворовых территорий, проездов к дворовым территориям</t>
  </si>
  <si>
    <t>Иные межбюджетные трансферты 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</si>
  <si>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МБ Развитие общественной инфраструктуры (депутатские ГМР)</t>
  </si>
  <si>
    <t>МБ Переселение граждан из аварийного жилищного фонда за счет средств ГМР</t>
  </si>
  <si>
    <t>МБ Осуществление капитальных вложений в объекты муниципальной собственности</t>
  </si>
  <si>
    <t>МБ Внесение границ населенных пунктов поселений в ЕГРН</t>
  </si>
  <si>
    <t>Субвенции по обеспечению бесплатного изготовления и ремонта зубных протезов ветеранам труда, труженикам тыла, жертвам политических репрессий</t>
  </si>
  <si>
    <t>Субвенции по предоставлению социального обслуживания гражданам пожилого возраста, инвалидам и гражданам, находящимся в трудной жизненной ситуации, детям - инвалидам, детям с ограниченными возможностями, несовершеннолетним детям и семьям с детьми, находящимся в трудной жизненной ситуации на предоставление социального обслуживания населению</t>
  </si>
  <si>
    <t>Субвенции по организации и осуществлению деятельности по реализации отдельных государственных полномочий в сфере социальной защиты населения</t>
  </si>
  <si>
    <t>Иные межбюджетные трансферты на обеспечение равной доступности услуг общественного транспорта на территории Ленинградской области для отдельных категорий граждан, оказание мер социальной поддержки которым относится к ведению Российской Федерации и Ленинградской области</t>
  </si>
  <si>
    <t>Иные межбюджетные трансферты на обеспечение мер социальной поддержки отдельных категорий инвалидов, проживающих в Ленинградской области, в части предоставления бесплатного проезда в автомобильном транспорте общего пользования городского и пригородного сообщения</t>
  </si>
  <si>
    <t>Иные межбюджетные трансферты на обеспечение равной доступности услуг общественного транспорта на территории Ленинградской области для отдельных категорий граждан, оказание мер социальной поддержки которым осуществляется за счет средств бюджета Санкт-Петербурга</t>
  </si>
  <si>
    <t>Иные межбюджетные трансферты на обеспечение мер социальной поддержки учащихся общеобразовательных организаций из многодетных(приемных)семей, проживающих в Ленинградской области, в части предоставления бесплатного проезда на внутригородском транспорте(кроме такси), а также в автобусах пригородных и внутрирайонных линий</t>
  </si>
  <si>
    <t>ФБ Субвенции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</t>
  </si>
  <si>
    <t>Субсидии на мероприятия государственной программы Российской Федерации "Доступная среда" на 2011 - 2020 годы</t>
  </si>
  <si>
    <t>Субсидии на укрепление материально-технической базы организаций дошкольного образования</t>
  </si>
  <si>
    <t>Субсидии на укрепление материально-технической базы организаций общего образования</t>
  </si>
  <si>
    <t>Субсидии на укрепление материально-технической базы организаций дополнительного образования</t>
  </si>
  <si>
    <t>Субсидии на развитие кадрового потенциала системы дошкольного, общего и дополнительного образования</t>
  </si>
  <si>
    <t>Субсидии на организацию отдыха и оздоровления детей и подростков</t>
  </si>
  <si>
    <t>Субсидии на организацию отдыха детей в каникулярное время</t>
  </si>
  <si>
    <t>Субвенции на обеспечение государственных гарантий реализации прав на получение общедоступного и бесплатного дошкольного образования</t>
  </si>
  <si>
    <t>Субвенции по выплате компенсации части родительской платы за присмотр и уход за ребенком в образовательных организациях, реализующих образовательную программу дошкольного образования, в Ленинградской области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</si>
  <si>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</t>
  </si>
  <si>
    <t>Субвенции по предоставлению питания на бесплатной основе (с частичной компенсацией его стоимости) обучающимся в муниципальных образовательных организациях, реализующих основные общеобразовательные программы, а также в частных общеобразовательных организациях по имеющим государственную аккредитацию основным общеобразовательным программам, расположенных на территории Ленинградской области</t>
  </si>
  <si>
    <t>Иные межбюджетные трансферты на поощрение победителей и лауреатов областных конкурсов в области образования (Дошкольное образование)</t>
  </si>
  <si>
    <t>Иные межбюджетные трансферты на поощрение победителей и лауреатов областных конкурсов в области образования (Другие вопросы в области образования)</t>
  </si>
  <si>
    <t>Субсидии на мероприятия по комплексной компактной застройке и благоустройству сельских территорий (Благоустройство)</t>
  </si>
  <si>
    <t>Субсидии на реализацию мероприятий по устойчивому развитию сельских территорий</t>
  </si>
  <si>
    <t>Субсидии на бюджетные инвестиции в объекты капитального строительства объектов газификации (в том числе проектно-изыскательские работы) собственности муниципальных образований</t>
  </si>
  <si>
    <t>Субсидии на мероприятия по строительству и реконструкции объектов водоснабжения, водоотведения и очистки сточных вод</t>
  </si>
  <si>
    <t>Субсидии на мероприятия по комплексной компактной застройке и благоустройству сельских территорий (Массовый спорт)</t>
  </si>
  <si>
    <t>Субсидии на капитальный ремонт и ремонт автомобильных дорог общего пользования местного значения</t>
  </si>
  <si>
    <t>Субсидии на реализацию мероприятий по подготовке объектов теплоснабжения к отопительному сезону на территории Ленинградской области</t>
  </si>
  <si>
    <t>Субсидии на мероприятия, направленные на безаварийную работу объектов водоснабжения и водоотведения</t>
  </si>
  <si>
    <t>Субсидии на приобретение автономных источников электроснабжения (дизель-генераторов)для резервного энергоснабжения объектов жизнеобеспечения населенных пунктов Ленинградской области</t>
  </si>
  <si>
    <t>Субсидии на мероприятия по организации библиотечного обслуживания населения, созданию условий для организации досуга, развития местного традиционного народного художественного творчества, сохранения, возрождения и развития народных художественных промыслов</t>
  </si>
  <si>
    <t>Субсидия на оддержку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</t>
  </si>
  <si>
    <t>Субсидии на обеспечение выплат стимулирующего характера работникам муниципальных учреждений культуры Ленинградской области</t>
  </si>
  <si>
    <t>МБ Организация бухгалтерского обслуживания муниципальных бюджетных учреждений культуры</t>
  </si>
  <si>
    <t>Субвенции по распоряжению земельными участками, государственная собственность на которые не разграничена</t>
  </si>
  <si>
    <t>Администрация Гатчинского муниципального района</t>
  </si>
  <si>
    <t>Комитет социальной защиты населения</t>
  </si>
  <si>
    <t>Комитет образования Гатчинского муниципального района</t>
  </si>
  <si>
    <t>Комитет по культуре и туризму Гатчинского муниципального района</t>
  </si>
  <si>
    <t>МКУ "Служба координации развития ЖКХ и строительства"</t>
  </si>
  <si>
    <t>Комитет по имуществу Гатчинского муниципального района</t>
  </si>
  <si>
    <t>Безвозмездные поступления, получаемые из других бюджетов в бюджет</t>
  </si>
  <si>
    <t>Гатчинского муниципального района за 2018 год</t>
  </si>
  <si>
    <t>Уточненный план на 2018 год (тыс.руб.)</t>
  </si>
  <si>
    <t>Исполнени за 2018 год (тыс.руб.)</t>
  </si>
  <si>
    <t>% исполнения</t>
  </si>
  <si>
    <t>Наименование межбюджетных трансфертов</t>
  </si>
  <si>
    <t>Доходы бюджетов сельских поселений от возврата организациями остатков субсидий прошлых лет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</si>
  <si>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</si>
  <si>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</si>
  <si>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</si>
  <si>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Доходы бюджетов муниципальных районов от возврата организациями остатков субсидий прошлых лет</t>
  </si>
  <si>
    <t>Всего дотации</t>
  </si>
  <si>
    <t>Всего субвенции, субвенции из обласного бюджета</t>
  </si>
  <si>
    <t>Всего межбюджетные трансферты, передаваемые в бюджет района из бюджетов поселений: в т.ч.</t>
  </si>
  <si>
    <r>
      <t xml:space="preserve">Всего межбюджетные трансферты </t>
    </r>
    <r>
      <rPr>
        <b/>
        <u/>
        <sz val="12"/>
        <rFont val="Times New Roman"/>
        <family val="1"/>
        <charset val="204"/>
      </rPr>
      <t>из областного бюджета</t>
    </r>
  </si>
  <si>
    <t>ИТОГО по комитету финансов Гатчинского МР</t>
  </si>
  <si>
    <t>Всего межбюджетные трансферты</t>
  </si>
  <si>
    <t>Передача полномочий по казначейскому исполнению бюджетов поселений</t>
  </si>
  <si>
    <t>Передача полномочий по внутреннему финансовому контролю</t>
  </si>
  <si>
    <t>ИТОГО по администрации Гатчинского МР</t>
  </si>
  <si>
    <t>Передача полномочий по муниципальному жилищьному контролю</t>
  </si>
  <si>
    <t>Передача полномочий по некоторым жилищьным вопросам</t>
  </si>
  <si>
    <t>ИТОГО Служба координации и развития ЖКХ</t>
  </si>
  <si>
    <t>Передача по урегулированию тарифов на  товары и услуги организации коммунального комплекса</t>
  </si>
  <si>
    <t>Передача полномочий по организации централизованныз коммунальных услуг</t>
  </si>
  <si>
    <t>ИТОГО по Контрольно-счетной палате ГМР</t>
  </si>
  <si>
    <t>Передача полномочий по осуществлению финансового контроля</t>
  </si>
  <si>
    <t>Межбюджетные трансферты из бюджета МО "Город Гатчина" (комитет по культуре и туризму)</t>
  </si>
  <si>
    <t xml:space="preserve">ВСЕГО безвозмездные поступления, получаемые из других бюджетов в бюджет Гатчинского муниципального района </t>
  </si>
  <si>
    <t>Приложение 3</t>
  </si>
  <si>
    <t>к решению совета депутатов</t>
  </si>
  <si>
    <t xml:space="preserve">Гатчинского муниципального района </t>
  </si>
  <si>
    <t>от 2019 года №</t>
  </si>
</sst>
</file>

<file path=xl/styles.xml><?xml version="1.0" encoding="utf-8"?>
<styleSheet xmlns="http://schemas.openxmlformats.org/spreadsheetml/2006/main">
  <numFmts count="4">
    <numFmt numFmtId="164" formatCode="dd/mm/yyyy\ hh:mm"/>
    <numFmt numFmtId="165" formatCode="?"/>
    <numFmt numFmtId="166" formatCode="0.0"/>
    <numFmt numFmtId="167" formatCode="#,##0.0"/>
  </numFmts>
  <fonts count="10">
    <font>
      <sz val="10"/>
      <name val="Arial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164" fontId="4" fillId="0" borderId="0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wrapText="1"/>
    </xf>
    <xf numFmtId="0" fontId="2" fillId="0" borderId="0" xfId="0" applyFont="1" applyBorder="1" applyAlignment="1" applyProtection="1"/>
    <xf numFmtId="0" fontId="3" fillId="0" borderId="0" xfId="0" applyFont="1"/>
    <xf numFmtId="167" fontId="3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right" wrapText="1"/>
    </xf>
    <xf numFmtId="0" fontId="3" fillId="0" borderId="0" xfId="0" applyFont="1" applyAlignment="1">
      <alignment horizontal="right"/>
    </xf>
    <xf numFmtId="49" fontId="3" fillId="0" borderId="0" xfId="0" applyNumberFormat="1" applyFont="1" applyBorder="1" applyAlignment="1" applyProtection="1">
      <alignment horizontal="right"/>
    </xf>
    <xf numFmtId="164" fontId="3" fillId="0" borderId="0" xfId="0" applyNumberFormat="1" applyFont="1" applyBorder="1" applyAlignment="1" applyProtection="1">
      <alignment horizontal="right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167" fontId="5" fillId="0" borderId="1" xfId="0" applyNumberFormat="1" applyFont="1" applyBorder="1" applyAlignment="1" applyProtection="1">
      <alignment horizontal="center" vertical="center" wrapText="1"/>
    </xf>
    <xf numFmtId="166" fontId="5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 wrapText="1"/>
    </xf>
    <xf numFmtId="166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 applyProtection="1">
      <alignment horizontal="left" vertical="center" wrapText="1"/>
    </xf>
    <xf numFmtId="167" fontId="5" fillId="0" borderId="1" xfId="0" applyNumberFormat="1" applyFont="1" applyFill="1" applyBorder="1" applyAlignment="1" applyProtection="1">
      <alignment horizontal="center" vertical="center" wrapText="1"/>
    </xf>
    <xf numFmtId="167" fontId="6" fillId="0" borderId="1" xfId="0" applyNumberFormat="1" applyFont="1" applyBorder="1" applyAlignment="1" applyProtection="1">
      <alignment horizontal="center" vertical="center"/>
    </xf>
    <xf numFmtId="0" fontId="9" fillId="0" borderId="0" xfId="0" applyFont="1"/>
    <xf numFmtId="0" fontId="3" fillId="0" borderId="0" xfId="0" applyFont="1" applyBorder="1" applyAlignment="1" applyProtection="1">
      <alignment horizontal="right" wrapText="1"/>
    </xf>
    <xf numFmtId="0" fontId="2" fillId="0" borderId="0" xfId="0" applyFont="1" applyBorder="1" applyAlignment="1" applyProtection="1">
      <alignment wrapText="1"/>
    </xf>
    <xf numFmtId="0" fontId="6" fillId="0" borderId="0" xfId="0" applyFont="1" applyBorder="1" applyAlignment="1" applyProtection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9" fontId="3" fillId="0" borderId="0" xfId="0" applyNumberFormat="1" applyFont="1" applyBorder="1" applyAlignment="1" applyProtection="1">
      <alignment horizontal="right" wrapText="1"/>
    </xf>
    <xf numFmtId="0" fontId="8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G153"/>
  <sheetViews>
    <sheetView showGridLines="0" tabSelected="1" view="pageBreakPreview" topLeftCell="A127" zoomScale="60" workbookViewId="0">
      <selection activeCell="B143" sqref="B143"/>
    </sheetView>
  </sheetViews>
  <sheetFormatPr defaultRowHeight="12.75" customHeight="1" outlineLevelRow="1"/>
  <cols>
    <col min="1" max="1" width="67.140625" style="1" customWidth="1"/>
    <col min="2" max="2" width="18.5703125" style="1" customWidth="1"/>
    <col min="3" max="3" width="17.42578125" style="1" customWidth="1"/>
    <col min="4" max="4" width="14.85546875" style="1" customWidth="1"/>
    <col min="5" max="7" width="9.140625" style="1" customWidth="1"/>
    <col min="8" max="16384" width="9.140625" style="1"/>
  </cols>
  <sheetData>
    <row r="1" spans="1:7" ht="23.25" customHeight="1">
      <c r="A1" s="10"/>
      <c r="B1" s="10"/>
      <c r="C1" s="10"/>
      <c r="D1" s="11" t="s">
        <v>130</v>
      </c>
      <c r="E1" s="2"/>
      <c r="F1" s="3"/>
      <c r="G1" s="3"/>
    </row>
    <row r="2" spans="1:7" ht="15.75" customHeight="1">
      <c r="A2" s="10"/>
      <c r="B2" s="10"/>
      <c r="C2" s="26" t="s">
        <v>131</v>
      </c>
      <c r="D2" s="27"/>
      <c r="E2" s="2"/>
      <c r="F2" s="3"/>
      <c r="G2" s="3"/>
    </row>
    <row r="3" spans="1:7" ht="14.25" customHeight="1">
      <c r="A3" s="8"/>
      <c r="B3" s="22" t="s">
        <v>132</v>
      </c>
      <c r="C3" s="27"/>
      <c r="D3" s="27"/>
      <c r="E3" s="4"/>
      <c r="F3" s="4"/>
      <c r="G3" s="4"/>
    </row>
    <row r="4" spans="1:7" ht="15" customHeight="1">
      <c r="A4" s="22"/>
      <c r="B4" s="22"/>
      <c r="C4" s="22"/>
      <c r="D4" s="9" t="s">
        <v>133</v>
      </c>
    </row>
    <row r="5" spans="1:7">
      <c r="A5" s="23"/>
      <c r="B5" s="23"/>
      <c r="C5" s="23"/>
    </row>
    <row r="6" spans="1:7" ht="18.75">
      <c r="A6" s="24" t="s">
        <v>101</v>
      </c>
      <c r="B6" s="24"/>
      <c r="C6" s="24"/>
      <c r="D6" s="25"/>
    </row>
    <row r="7" spans="1:7" ht="18.75">
      <c r="A7" s="24" t="s">
        <v>102</v>
      </c>
      <c r="B7" s="24"/>
      <c r="C7" s="24"/>
      <c r="D7" s="25"/>
    </row>
    <row r="8" spans="1:7">
      <c r="A8" s="5"/>
      <c r="B8" s="5"/>
      <c r="C8" s="5"/>
      <c r="D8" s="5"/>
      <c r="E8" s="5"/>
      <c r="F8" s="5"/>
      <c r="G8" s="5"/>
    </row>
    <row r="9" spans="1:7" s="6" customFormat="1" ht="58.5" customHeight="1">
      <c r="A9" s="12" t="s">
        <v>106</v>
      </c>
      <c r="B9" s="12" t="s">
        <v>103</v>
      </c>
      <c r="C9" s="12" t="s">
        <v>104</v>
      </c>
      <c r="D9" s="12" t="s">
        <v>105</v>
      </c>
    </row>
    <row r="10" spans="1:7" ht="15.75">
      <c r="A10" s="13" t="s">
        <v>95</v>
      </c>
      <c r="B10" s="14">
        <v>226724.47</v>
      </c>
      <c r="C10" s="14">
        <v>221165.52</v>
      </c>
      <c r="D10" s="15">
        <f>SUM(C10/B10*100)</f>
        <v>97.548147317314275</v>
      </c>
    </row>
    <row r="11" spans="1:7" ht="15.75" outlineLevel="1">
      <c r="A11" s="16" t="s">
        <v>1</v>
      </c>
      <c r="B11" s="7">
        <v>553.97</v>
      </c>
      <c r="C11" s="7">
        <v>553.97</v>
      </c>
      <c r="D11" s="17">
        <f t="shared" ref="D11:D74" si="0">SUM(C11/B11*100)</f>
        <v>100</v>
      </c>
    </row>
    <row r="12" spans="1:7" ht="78.75" outlineLevel="1">
      <c r="A12" s="18" t="s">
        <v>2</v>
      </c>
      <c r="B12" s="7">
        <v>1948.3</v>
      </c>
      <c r="C12" s="7">
        <v>1948.3</v>
      </c>
      <c r="D12" s="17">
        <f t="shared" si="0"/>
        <v>100</v>
      </c>
    </row>
    <row r="13" spans="1:7" ht="31.5" outlineLevel="1">
      <c r="A13" s="16" t="s">
        <v>3</v>
      </c>
      <c r="B13" s="7">
        <v>304.2</v>
      </c>
      <c r="C13" s="7">
        <v>304.2</v>
      </c>
      <c r="D13" s="17">
        <f t="shared" si="0"/>
        <v>100</v>
      </c>
    </row>
    <row r="14" spans="1:7" ht="63" outlineLevel="1">
      <c r="A14" s="16" t="s">
        <v>4</v>
      </c>
      <c r="B14" s="7">
        <v>478.2</v>
      </c>
      <c r="C14" s="7">
        <v>478.2</v>
      </c>
      <c r="D14" s="17">
        <f t="shared" si="0"/>
        <v>100</v>
      </c>
    </row>
    <row r="15" spans="1:7" ht="31.5" outlineLevel="1">
      <c r="A15" s="16" t="s">
        <v>5</v>
      </c>
      <c r="B15" s="7">
        <v>718</v>
      </c>
      <c r="C15" s="7">
        <v>718</v>
      </c>
      <c r="D15" s="17">
        <f t="shared" si="0"/>
        <v>100</v>
      </c>
    </row>
    <row r="16" spans="1:7" ht="47.25" outlineLevel="1">
      <c r="A16" s="16" t="s">
        <v>6</v>
      </c>
      <c r="B16" s="7">
        <v>51.8</v>
      </c>
      <c r="C16" s="7">
        <v>51.8</v>
      </c>
      <c r="D16" s="17">
        <f t="shared" si="0"/>
        <v>100</v>
      </c>
    </row>
    <row r="17" spans="1:4" ht="31.5" outlineLevel="1">
      <c r="A17" s="16" t="s">
        <v>7</v>
      </c>
      <c r="B17" s="7">
        <v>16438.2</v>
      </c>
      <c r="C17" s="7">
        <v>15000</v>
      </c>
      <c r="D17" s="17">
        <f t="shared" si="0"/>
        <v>91.250866883235375</v>
      </c>
    </row>
    <row r="18" spans="1:4" ht="47.25" outlineLevel="1">
      <c r="A18" s="16" t="s">
        <v>8</v>
      </c>
      <c r="B18" s="7">
        <v>682.4</v>
      </c>
      <c r="C18" s="7">
        <v>681.62</v>
      </c>
      <c r="D18" s="17">
        <f t="shared" si="0"/>
        <v>99.885697538100828</v>
      </c>
    </row>
    <row r="19" spans="1:4" ht="126" outlineLevel="1">
      <c r="A19" s="18" t="s">
        <v>9</v>
      </c>
      <c r="B19" s="7">
        <v>1855.5</v>
      </c>
      <c r="C19" s="7">
        <v>1796</v>
      </c>
      <c r="D19" s="17">
        <f t="shared" si="0"/>
        <v>96.79331716518459</v>
      </c>
    </row>
    <row r="20" spans="1:4" ht="63" outlineLevel="1">
      <c r="A20" s="16" t="s">
        <v>10</v>
      </c>
      <c r="B20" s="7">
        <v>40</v>
      </c>
      <c r="C20" s="7">
        <v>40</v>
      </c>
      <c r="D20" s="17">
        <f t="shared" si="0"/>
        <v>100</v>
      </c>
    </row>
    <row r="21" spans="1:4" ht="189" outlineLevel="1">
      <c r="A21" s="18" t="s">
        <v>11</v>
      </c>
      <c r="B21" s="7">
        <v>1679.8</v>
      </c>
      <c r="C21" s="7">
        <v>1640</v>
      </c>
      <c r="D21" s="17">
        <f t="shared" si="0"/>
        <v>97.630670317894982</v>
      </c>
    </row>
    <row r="22" spans="1:4" ht="47.25" outlineLevel="1">
      <c r="A22" s="16" t="s">
        <v>12</v>
      </c>
      <c r="B22" s="7">
        <v>532.5</v>
      </c>
      <c r="C22" s="7">
        <v>532.5</v>
      </c>
      <c r="D22" s="17">
        <f t="shared" si="0"/>
        <v>100</v>
      </c>
    </row>
    <row r="23" spans="1:4" ht="47.25" outlineLevel="1">
      <c r="A23" s="16" t="s">
        <v>13</v>
      </c>
      <c r="B23" s="7">
        <v>1627</v>
      </c>
      <c r="C23" s="7">
        <v>1627</v>
      </c>
      <c r="D23" s="17">
        <f t="shared" si="0"/>
        <v>100</v>
      </c>
    </row>
    <row r="24" spans="1:4" ht="78.75" outlineLevel="1">
      <c r="A24" s="16" t="s">
        <v>14</v>
      </c>
      <c r="B24" s="7">
        <v>5382.64</v>
      </c>
      <c r="C24" s="7">
        <v>5382.64</v>
      </c>
      <c r="D24" s="17">
        <f t="shared" si="0"/>
        <v>100</v>
      </c>
    </row>
    <row r="25" spans="1:4" ht="63" outlineLevel="1">
      <c r="A25" s="16" t="s">
        <v>15</v>
      </c>
      <c r="B25" s="7">
        <v>731.69</v>
      </c>
      <c r="C25" s="7">
        <v>731.69</v>
      </c>
      <c r="D25" s="17">
        <f t="shared" si="0"/>
        <v>100</v>
      </c>
    </row>
    <row r="26" spans="1:4" ht="47.25" outlineLevel="1">
      <c r="A26" s="16" t="s">
        <v>16</v>
      </c>
      <c r="B26" s="7">
        <v>2126.73</v>
      </c>
      <c r="C26" s="7">
        <v>2126.73</v>
      </c>
      <c r="D26" s="17">
        <f t="shared" si="0"/>
        <v>100</v>
      </c>
    </row>
    <row r="27" spans="1:4" ht="63" outlineLevel="1">
      <c r="A27" s="16" t="s">
        <v>17</v>
      </c>
      <c r="B27" s="7">
        <v>4000</v>
      </c>
      <c r="C27" s="7">
        <v>4000</v>
      </c>
      <c r="D27" s="17">
        <f t="shared" si="0"/>
        <v>100</v>
      </c>
    </row>
    <row r="28" spans="1:4" ht="31.5" outlineLevel="1">
      <c r="A28" s="16" t="s">
        <v>18</v>
      </c>
      <c r="B28" s="7">
        <v>601.86</v>
      </c>
      <c r="C28" s="7">
        <v>601.86</v>
      </c>
      <c r="D28" s="17">
        <f t="shared" si="0"/>
        <v>100</v>
      </c>
    </row>
    <row r="29" spans="1:4" ht="63" outlineLevel="1">
      <c r="A29" s="16" t="s">
        <v>19</v>
      </c>
      <c r="B29" s="7">
        <v>2919.5</v>
      </c>
      <c r="C29" s="7">
        <v>2919.5</v>
      </c>
      <c r="D29" s="17">
        <f t="shared" si="0"/>
        <v>100</v>
      </c>
    </row>
    <row r="30" spans="1:4" ht="31.5" outlineLevel="1">
      <c r="A30" s="16" t="s">
        <v>20</v>
      </c>
      <c r="B30" s="7">
        <v>22523.3</v>
      </c>
      <c r="C30" s="7">
        <v>22442.43</v>
      </c>
      <c r="D30" s="17">
        <f t="shared" si="0"/>
        <v>99.640949594420007</v>
      </c>
    </row>
    <row r="31" spans="1:4" ht="63" outlineLevel="1">
      <c r="A31" s="16" t="s">
        <v>21</v>
      </c>
      <c r="B31" s="7">
        <v>69471.3</v>
      </c>
      <c r="C31" s="7">
        <v>68760</v>
      </c>
      <c r="D31" s="17">
        <f t="shared" si="0"/>
        <v>98.976123953344768</v>
      </c>
    </row>
    <row r="32" spans="1:4" ht="63" outlineLevel="1">
      <c r="A32" s="16" t="s">
        <v>22</v>
      </c>
      <c r="B32" s="7">
        <v>5042.04</v>
      </c>
      <c r="C32" s="7">
        <v>5042.04</v>
      </c>
      <c r="D32" s="17">
        <f t="shared" si="0"/>
        <v>100</v>
      </c>
    </row>
    <row r="33" spans="1:4" ht="63" outlineLevel="1">
      <c r="A33" s="16" t="s">
        <v>23</v>
      </c>
      <c r="B33" s="7">
        <v>65585.16</v>
      </c>
      <c r="C33" s="7">
        <v>65585.16</v>
      </c>
      <c r="D33" s="17">
        <f t="shared" si="0"/>
        <v>100</v>
      </c>
    </row>
    <row r="34" spans="1:4" ht="63" outlineLevel="1">
      <c r="A34" s="16" t="s">
        <v>24</v>
      </c>
      <c r="B34" s="7">
        <v>309.5</v>
      </c>
      <c r="C34" s="7">
        <v>309.5</v>
      </c>
      <c r="D34" s="17">
        <f t="shared" si="0"/>
        <v>100</v>
      </c>
    </row>
    <row r="35" spans="1:4" ht="94.5" outlineLevel="1">
      <c r="A35" s="18" t="s">
        <v>25</v>
      </c>
      <c r="B35" s="7">
        <v>3103.13</v>
      </c>
      <c r="C35" s="7">
        <v>3103.13</v>
      </c>
      <c r="D35" s="17">
        <f t="shared" si="0"/>
        <v>100</v>
      </c>
    </row>
    <row r="36" spans="1:4" ht="47.25" outlineLevel="1">
      <c r="A36" s="16" t="s">
        <v>26</v>
      </c>
      <c r="B36" s="7">
        <v>1774.8</v>
      </c>
      <c r="C36" s="7">
        <v>1101.77</v>
      </c>
      <c r="D36" s="17">
        <f t="shared" si="0"/>
        <v>62.078544061302686</v>
      </c>
    </row>
    <row r="37" spans="1:4" ht="31.5" outlineLevel="1">
      <c r="A37" s="16" t="s">
        <v>27</v>
      </c>
      <c r="B37" s="7">
        <v>13280.31</v>
      </c>
      <c r="C37" s="7">
        <v>13280.31</v>
      </c>
      <c r="D37" s="17">
        <f t="shared" si="0"/>
        <v>100</v>
      </c>
    </row>
    <row r="38" spans="1:4" ht="63" outlineLevel="1">
      <c r="A38" s="16" t="s">
        <v>28</v>
      </c>
      <c r="B38" s="7">
        <v>2014.7</v>
      </c>
      <c r="C38" s="7">
        <v>2014.7</v>
      </c>
      <c r="D38" s="17">
        <f t="shared" si="0"/>
        <v>100</v>
      </c>
    </row>
    <row r="39" spans="1:4" ht="31.5" outlineLevel="1">
      <c r="A39" s="16" t="s">
        <v>29</v>
      </c>
      <c r="B39" s="7">
        <v>947.93</v>
      </c>
      <c r="C39" s="7">
        <v>947.93</v>
      </c>
      <c r="D39" s="17">
        <f t="shared" si="0"/>
        <v>100</v>
      </c>
    </row>
    <row r="40" spans="1:4" ht="34.5" customHeight="1" outlineLevel="1">
      <c r="A40" s="16" t="s">
        <v>107</v>
      </c>
      <c r="B40" s="7">
        <v>0</v>
      </c>
      <c r="C40" s="7">
        <v>969.38</v>
      </c>
      <c r="D40" s="17"/>
    </row>
    <row r="41" spans="1:4" ht="15.75" outlineLevel="1">
      <c r="A41" s="16" t="s">
        <v>30</v>
      </c>
      <c r="B41" s="7">
        <v>0</v>
      </c>
      <c r="C41" s="7">
        <v>-72.58</v>
      </c>
      <c r="D41" s="17"/>
    </row>
    <row r="42" spans="1:4" ht="63" outlineLevel="1">
      <c r="A42" s="16" t="s">
        <v>24</v>
      </c>
      <c r="B42" s="7">
        <v>0</v>
      </c>
      <c r="C42" s="7">
        <v>-34.99</v>
      </c>
      <c r="D42" s="17"/>
    </row>
    <row r="43" spans="1:4" ht="31.5" outlineLevel="1">
      <c r="A43" s="16" t="s">
        <v>31</v>
      </c>
      <c r="B43" s="7">
        <v>0</v>
      </c>
      <c r="C43" s="7">
        <v>-1386.2</v>
      </c>
      <c r="D43" s="17"/>
    </row>
    <row r="44" spans="1:4" ht="31.5" outlineLevel="1">
      <c r="A44" s="16" t="s">
        <v>7</v>
      </c>
      <c r="B44" s="7">
        <v>0</v>
      </c>
      <c r="C44" s="7">
        <v>-372.45</v>
      </c>
      <c r="D44" s="17"/>
    </row>
    <row r="45" spans="1:4" ht="31.5" outlineLevel="1">
      <c r="A45" s="16" t="s">
        <v>20</v>
      </c>
      <c r="B45" s="7">
        <v>0</v>
      </c>
      <c r="C45" s="7">
        <v>-60.36</v>
      </c>
      <c r="D45" s="17"/>
    </row>
    <row r="46" spans="1:4" ht="63" outlineLevel="1">
      <c r="A46" s="16" t="s">
        <v>21</v>
      </c>
      <c r="B46" s="7">
        <v>0</v>
      </c>
      <c r="C46" s="7">
        <v>-49.42</v>
      </c>
      <c r="D46" s="17"/>
    </row>
    <row r="47" spans="1:4" ht="126" outlineLevel="1">
      <c r="A47" s="18" t="s">
        <v>9</v>
      </c>
      <c r="B47" s="7">
        <v>0</v>
      </c>
      <c r="C47" s="7">
        <v>-2.34</v>
      </c>
      <c r="D47" s="17"/>
    </row>
    <row r="48" spans="1:4" ht="189" outlineLevel="1">
      <c r="A48" s="18" t="s">
        <v>11</v>
      </c>
      <c r="B48" s="7">
        <v>0</v>
      </c>
      <c r="C48" s="7">
        <v>-4.7300000000000004</v>
      </c>
      <c r="D48" s="17"/>
    </row>
    <row r="49" spans="1:4" ht="63" outlineLevel="1">
      <c r="A49" s="16" t="s">
        <v>23</v>
      </c>
      <c r="B49" s="7">
        <v>0</v>
      </c>
      <c r="C49" s="7">
        <v>-901.04</v>
      </c>
      <c r="D49" s="17"/>
    </row>
    <row r="50" spans="1:4" ht="78.75" outlineLevel="1">
      <c r="A50" s="16" t="s">
        <v>14</v>
      </c>
      <c r="B50" s="7">
        <v>0</v>
      </c>
      <c r="C50" s="7">
        <v>-599.65</v>
      </c>
      <c r="D50" s="17"/>
    </row>
    <row r="51" spans="1:4" ht="47.25" outlineLevel="1">
      <c r="A51" s="16" t="s">
        <v>16</v>
      </c>
      <c r="B51" s="7">
        <v>0</v>
      </c>
      <c r="C51" s="7">
        <v>-41.03</v>
      </c>
      <c r="D51" s="15"/>
    </row>
    <row r="52" spans="1:4" ht="63" outlineLevel="1">
      <c r="A52" s="16" t="s">
        <v>17</v>
      </c>
      <c r="B52" s="7">
        <v>0</v>
      </c>
      <c r="C52" s="7">
        <v>-7.0000000000000007E-2</v>
      </c>
      <c r="D52" s="15"/>
    </row>
    <row r="53" spans="1:4" ht="15.75">
      <c r="A53" s="13" t="s">
        <v>0</v>
      </c>
      <c r="B53" s="14">
        <v>565131.62</v>
      </c>
      <c r="C53" s="14">
        <v>569305.04</v>
      </c>
      <c r="D53" s="15">
        <f t="shared" si="0"/>
        <v>100.73848637243125</v>
      </c>
    </row>
    <row r="54" spans="1:4" ht="15.75" outlineLevel="1">
      <c r="A54" s="16" t="s">
        <v>108</v>
      </c>
      <c r="B54" s="7">
        <v>48885.7</v>
      </c>
      <c r="C54" s="7">
        <v>48885.7</v>
      </c>
      <c r="D54" s="17">
        <f t="shared" si="0"/>
        <v>100</v>
      </c>
    </row>
    <row r="55" spans="1:4" ht="33" customHeight="1" outlineLevel="1">
      <c r="A55" s="16" t="s">
        <v>109</v>
      </c>
      <c r="B55" s="7">
        <v>101875.5</v>
      </c>
      <c r="C55" s="7">
        <v>101875.5</v>
      </c>
      <c r="D55" s="17">
        <f t="shared" si="0"/>
        <v>100</v>
      </c>
    </row>
    <row r="56" spans="1:4" ht="63" outlineLevel="1">
      <c r="A56" s="16" t="s">
        <v>32</v>
      </c>
      <c r="B56" s="7">
        <v>281960.5</v>
      </c>
      <c r="C56" s="7">
        <v>281960.5</v>
      </c>
      <c r="D56" s="17">
        <f t="shared" si="0"/>
        <v>100</v>
      </c>
    </row>
    <row r="57" spans="1:4" ht="31.5" outlineLevel="1">
      <c r="A57" s="16" t="s">
        <v>33</v>
      </c>
      <c r="B57" s="7">
        <v>1708.4</v>
      </c>
      <c r="C57" s="7">
        <v>1708.4</v>
      </c>
      <c r="D57" s="17">
        <f t="shared" si="0"/>
        <v>100</v>
      </c>
    </row>
    <row r="58" spans="1:4" ht="31.5" outlineLevel="1">
      <c r="A58" s="16" t="s">
        <v>34</v>
      </c>
      <c r="B58" s="7">
        <v>806.3</v>
      </c>
      <c r="C58" s="7">
        <v>806.3</v>
      </c>
      <c r="D58" s="17">
        <f t="shared" si="0"/>
        <v>100</v>
      </c>
    </row>
    <row r="59" spans="1:4" ht="31.5" outlineLevel="1">
      <c r="A59" s="16" t="s">
        <v>35</v>
      </c>
      <c r="B59" s="7">
        <v>749.5</v>
      </c>
      <c r="C59" s="7">
        <v>749.5</v>
      </c>
      <c r="D59" s="17">
        <f t="shared" si="0"/>
        <v>100</v>
      </c>
    </row>
    <row r="60" spans="1:4" ht="31.5" outlineLevel="1">
      <c r="A60" s="16" t="s">
        <v>36</v>
      </c>
      <c r="B60" s="7">
        <v>626.70000000000005</v>
      </c>
      <c r="C60" s="7">
        <v>626.70000000000005</v>
      </c>
      <c r="D60" s="17">
        <f t="shared" si="0"/>
        <v>100</v>
      </c>
    </row>
    <row r="61" spans="1:4" ht="31.5" outlineLevel="1">
      <c r="A61" s="16" t="s">
        <v>37</v>
      </c>
      <c r="B61" s="7">
        <v>1498.9</v>
      </c>
      <c r="C61" s="7">
        <v>1498.9</v>
      </c>
      <c r="D61" s="17">
        <f t="shared" si="0"/>
        <v>100</v>
      </c>
    </row>
    <row r="62" spans="1:4" ht="31.5" outlineLevel="1">
      <c r="A62" s="16" t="s">
        <v>38</v>
      </c>
      <c r="B62" s="7">
        <v>2714.31</v>
      </c>
      <c r="C62" s="7">
        <v>2714.31</v>
      </c>
      <c r="D62" s="17">
        <f t="shared" si="0"/>
        <v>100</v>
      </c>
    </row>
    <row r="63" spans="1:4" ht="31.5" outlineLevel="1">
      <c r="A63" s="16" t="s">
        <v>39</v>
      </c>
      <c r="B63" s="7">
        <v>1529.1</v>
      </c>
      <c r="C63" s="7">
        <v>1529.1</v>
      </c>
      <c r="D63" s="17">
        <f t="shared" si="0"/>
        <v>100</v>
      </c>
    </row>
    <row r="64" spans="1:4" ht="63" outlineLevel="1">
      <c r="A64" s="16" t="s">
        <v>40</v>
      </c>
      <c r="B64" s="7">
        <v>146.44999999999999</v>
      </c>
      <c r="C64" s="7">
        <v>146.44999999999999</v>
      </c>
      <c r="D64" s="17">
        <f t="shared" si="0"/>
        <v>100</v>
      </c>
    </row>
    <row r="65" spans="1:4" ht="15.75" outlineLevel="1">
      <c r="A65" s="16" t="s">
        <v>41</v>
      </c>
      <c r="B65" s="7">
        <v>739.87</v>
      </c>
      <c r="C65" s="7">
        <v>739.87</v>
      </c>
      <c r="D65" s="17">
        <f t="shared" si="0"/>
        <v>100</v>
      </c>
    </row>
    <row r="66" spans="1:4" ht="63" outlineLevel="1">
      <c r="A66" s="16" t="s">
        <v>42</v>
      </c>
      <c r="B66" s="7">
        <v>8741.74</v>
      </c>
      <c r="C66" s="7">
        <v>8741.74</v>
      </c>
      <c r="D66" s="17">
        <f t="shared" si="0"/>
        <v>100</v>
      </c>
    </row>
    <row r="67" spans="1:4" ht="15.75" outlineLevel="1">
      <c r="A67" s="16" t="s">
        <v>43</v>
      </c>
      <c r="B67" s="7">
        <v>23567.96</v>
      </c>
      <c r="C67" s="7">
        <v>23567.96</v>
      </c>
      <c r="D67" s="17">
        <f t="shared" si="0"/>
        <v>100</v>
      </c>
    </row>
    <row r="68" spans="1:4" ht="31.5" outlineLevel="1">
      <c r="A68" s="16" t="s">
        <v>44</v>
      </c>
      <c r="B68" s="7">
        <v>4281.8999999999996</v>
      </c>
      <c r="C68" s="7">
        <v>4281.8999999999996</v>
      </c>
      <c r="D68" s="17">
        <f t="shared" si="0"/>
        <v>100</v>
      </c>
    </row>
    <row r="69" spans="1:4" ht="31.5" outlineLevel="1">
      <c r="A69" s="16" t="s">
        <v>45</v>
      </c>
      <c r="B69" s="7">
        <v>151.72999999999999</v>
      </c>
      <c r="C69" s="7">
        <v>151.72999999999999</v>
      </c>
      <c r="D69" s="17">
        <f t="shared" si="0"/>
        <v>100</v>
      </c>
    </row>
    <row r="70" spans="1:4" ht="31.5" outlineLevel="1">
      <c r="A70" s="16" t="s">
        <v>46</v>
      </c>
      <c r="B70" s="7">
        <v>720.6</v>
      </c>
      <c r="C70" s="7">
        <v>720.6</v>
      </c>
      <c r="D70" s="17">
        <f t="shared" si="0"/>
        <v>100</v>
      </c>
    </row>
    <row r="71" spans="1:4" ht="15.75" outlineLevel="1">
      <c r="A71" s="16" t="s">
        <v>47</v>
      </c>
      <c r="B71" s="7">
        <v>7594.3</v>
      </c>
      <c r="C71" s="7">
        <v>7426.41</v>
      </c>
      <c r="D71" s="17">
        <f t="shared" si="0"/>
        <v>97.789262999881487</v>
      </c>
    </row>
    <row r="72" spans="1:4" ht="31.5" outlineLevel="1">
      <c r="A72" s="16" t="s">
        <v>48</v>
      </c>
      <c r="B72" s="7">
        <v>560</v>
      </c>
      <c r="C72" s="7">
        <v>560</v>
      </c>
      <c r="D72" s="17">
        <f t="shared" si="0"/>
        <v>100</v>
      </c>
    </row>
    <row r="73" spans="1:4" ht="31.5" outlineLevel="1">
      <c r="A73" s="16" t="s">
        <v>49</v>
      </c>
      <c r="B73" s="7">
        <v>6.68</v>
      </c>
      <c r="C73" s="7">
        <v>5.15</v>
      </c>
      <c r="D73" s="17">
        <f t="shared" si="0"/>
        <v>77.095808383233546</v>
      </c>
    </row>
    <row r="74" spans="1:4" ht="31.5" outlineLevel="1">
      <c r="A74" s="16" t="s">
        <v>50</v>
      </c>
      <c r="B74" s="7">
        <v>655.05999999999995</v>
      </c>
      <c r="C74" s="7">
        <v>607.84</v>
      </c>
      <c r="D74" s="17">
        <f t="shared" si="0"/>
        <v>92.791500015265797</v>
      </c>
    </row>
    <row r="75" spans="1:4" ht="31.5" outlineLevel="1">
      <c r="A75" s="16" t="s">
        <v>51</v>
      </c>
      <c r="B75" s="7">
        <v>7791.27</v>
      </c>
      <c r="C75" s="7">
        <v>7750.85</v>
      </c>
      <c r="D75" s="17">
        <f t="shared" ref="D75:D138" si="1">SUM(C75/B75*100)</f>
        <v>99.481214230799338</v>
      </c>
    </row>
    <row r="76" spans="1:4" ht="31.5" outlineLevel="1">
      <c r="A76" s="16" t="s">
        <v>52</v>
      </c>
      <c r="B76" s="7">
        <v>7925.47</v>
      </c>
      <c r="C76" s="7">
        <v>7925.47</v>
      </c>
      <c r="D76" s="17">
        <f t="shared" si="1"/>
        <v>100</v>
      </c>
    </row>
    <row r="77" spans="1:4" ht="31.5" outlineLevel="1">
      <c r="A77" s="16" t="s">
        <v>53</v>
      </c>
      <c r="B77" s="7">
        <v>11133.64</v>
      </c>
      <c r="C77" s="7">
        <v>11133.64</v>
      </c>
      <c r="D77" s="17">
        <f t="shared" si="1"/>
        <v>100</v>
      </c>
    </row>
    <row r="78" spans="1:4" ht="31.5" outlineLevel="1">
      <c r="A78" s="16" t="s">
        <v>54</v>
      </c>
      <c r="B78" s="7">
        <v>0.05</v>
      </c>
      <c r="C78" s="7">
        <v>0</v>
      </c>
      <c r="D78" s="17">
        <f t="shared" si="1"/>
        <v>0</v>
      </c>
    </row>
    <row r="79" spans="1:4" ht="63" outlineLevel="1">
      <c r="A79" s="16" t="s">
        <v>55</v>
      </c>
      <c r="B79" s="7">
        <v>48760</v>
      </c>
      <c r="C79" s="7">
        <v>48739.6</v>
      </c>
      <c r="D79" s="17">
        <f t="shared" si="1"/>
        <v>99.95816242821985</v>
      </c>
    </row>
    <row r="80" spans="1:4" ht="66.75" customHeight="1" outlineLevel="1">
      <c r="A80" s="16" t="s">
        <v>110</v>
      </c>
      <c r="B80" s="7">
        <v>0</v>
      </c>
      <c r="C80" s="7">
        <v>1698.92</v>
      </c>
      <c r="D80" s="17"/>
    </row>
    <row r="81" spans="1:4" ht="15.75" outlineLevel="1">
      <c r="A81" s="16" t="s">
        <v>56</v>
      </c>
      <c r="B81" s="7">
        <v>0</v>
      </c>
      <c r="C81" s="7">
        <v>9.26</v>
      </c>
      <c r="D81" s="17"/>
    </row>
    <row r="82" spans="1:4" ht="31.5" outlineLevel="1">
      <c r="A82" s="16" t="s">
        <v>57</v>
      </c>
      <c r="B82" s="7">
        <v>0</v>
      </c>
      <c r="C82" s="7">
        <v>54.3</v>
      </c>
      <c r="D82" s="17"/>
    </row>
    <row r="83" spans="1:4" ht="31.5" outlineLevel="1">
      <c r="A83" s="16" t="s">
        <v>58</v>
      </c>
      <c r="B83" s="7">
        <v>0</v>
      </c>
      <c r="C83" s="7">
        <v>2320.4299999999998</v>
      </c>
      <c r="D83" s="17"/>
    </row>
    <row r="84" spans="1:4" ht="15.75" outlineLevel="1">
      <c r="A84" s="16" t="s">
        <v>59</v>
      </c>
      <c r="B84" s="7">
        <v>0</v>
      </c>
      <c r="C84" s="7">
        <v>368</v>
      </c>
      <c r="D84" s="15"/>
    </row>
    <row r="85" spans="1:4" ht="15.75">
      <c r="A85" s="13" t="s">
        <v>96</v>
      </c>
      <c r="B85" s="14">
        <v>128849.22</v>
      </c>
      <c r="C85" s="14">
        <v>127153.23</v>
      </c>
      <c r="D85" s="15">
        <f t="shared" si="1"/>
        <v>98.683740576776486</v>
      </c>
    </row>
    <row r="86" spans="1:4" ht="47.25" outlineLevel="1">
      <c r="A86" s="16" t="s">
        <v>60</v>
      </c>
      <c r="B86" s="7">
        <v>5599.76</v>
      </c>
      <c r="C86" s="7">
        <v>5599.76</v>
      </c>
      <c r="D86" s="17">
        <f t="shared" si="1"/>
        <v>100</v>
      </c>
    </row>
    <row r="87" spans="1:4" ht="110.25" outlineLevel="1">
      <c r="A87" s="18" t="s">
        <v>61</v>
      </c>
      <c r="B87" s="7">
        <v>54023.78</v>
      </c>
      <c r="C87" s="7">
        <v>54023.78</v>
      </c>
      <c r="D87" s="17">
        <f t="shared" si="1"/>
        <v>100</v>
      </c>
    </row>
    <row r="88" spans="1:4" ht="47.25" outlineLevel="1">
      <c r="A88" s="16" t="s">
        <v>62</v>
      </c>
      <c r="B88" s="7">
        <v>23016.6</v>
      </c>
      <c r="C88" s="7">
        <v>23016.6</v>
      </c>
      <c r="D88" s="17">
        <f t="shared" si="1"/>
        <v>100</v>
      </c>
    </row>
    <row r="89" spans="1:4" ht="78.75" outlineLevel="1">
      <c r="A89" s="18" t="s">
        <v>63</v>
      </c>
      <c r="B89" s="7">
        <v>39479.18</v>
      </c>
      <c r="C89" s="7">
        <v>39479.18</v>
      </c>
      <c r="D89" s="17">
        <f t="shared" si="1"/>
        <v>100</v>
      </c>
    </row>
    <row r="90" spans="1:4" ht="94.5" outlineLevel="1">
      <c r="A90" s="18" t="s">
        <v>64</v>
      </c>
      <c r="B90" s="7">
        <v>819.55</v>
      </c>
      <c r="C90" s="7">
        <v>819.55</v>
      </c>
      <c r="D90" s="17">
        <f t="shared" si="1"/>
        <v>100</v>
      </c>
    </row>
    <row r="91" spans="1:4" ht="78.75" outlineLevel="1">
      <c r="A91" s="18" t="s">
        <v>65</v>
      </c>
      <c r="B91" s="7">
        <v>3679.43</v>
      </c>
      <c r="C91" s="7">
        <v>3679.43</v>
      </c>
      <c r="D91" s="17">
        <f t="shared" si="1"/>
        <v>100</v>
      </c>
    </row>
    <row r="92" spans="1:4" ht="94.5" outlineLevel="1">
      <c r="A92" s="18" t="s">
        <v>66</v>
      </c>
      <c r="B92" s="7">
        <v>2230.92</v>
      </c>
      <c r="C92" s="7">
        <v>2230.92</v>
      </c>
      <c r="D92" s="17">
        <f t="shared" si="1"/>
        <v>100</v>
      </c>
    </row>
    <row r="93" spans="1:4" ht="78.75" outlineLevel="1">
      <c r="A93" s="16" t="s">
        <v>67</v>
      </c>
      <c r="B93" s="7">
        <v>0</v>
      </c>
      <c r="C93" s="7">
        <v>-73.08</v>
      </c>
      <c r="D93" s="17"/>
    </row>
    <row r="94" spans="1:4" ht="110.25" outlineLevel="1">
      <c r="A94" s="18" t="s">
        <v>61</v>
      </c>
      <c r="B94" s="7">
        <v>0</v>
      </c>
      <c r="C94" s="7">
        <v>-50.87</v>
      </c>
      <c r="D94" s="17"/>
    </row>
    <row r="95" spans="1:4" ht="47.25" outlineLevel="1">
      <c r="A95" s="16" t="s">
        <v>62</v>
      </c>
      <c r="B95" s="7">
        <v>0</v>
      </c>
      <c r="C95" s="7">
        <v>-1572.04</v>
      </c>
      <c r="D95" s="17"/>
    </row>
    <row r="96" spans="1:4" ht="15.75">
      <c r="A96" s="13" t="s">
        <v>97</v>
      </c>
      <c r="B96" s="14">
        <v>2673578.67</v>
      </c>
      <c r="C96" s="14">
        <v>2669351.7599999998</v>
      </c>
      <c r="D96" s="15">
        <f t="shared" si="1"/>
        <v>99.841900668664437</v>
      </c>
    </row>
    <row r="97" spans="1:4" ht="31.5" outlineLevel="1">
      <c r="A97" s="16" t="s">
        <v>68</v>
      </c>
      <c r="B97" s="7">
        <v>2431.41</v>
      </c>
      <c r="C97" s="7">
        <v>2431.41</v>
      </c>
      <c r="D97" s="17">
        <f t="shared" si="1"/>
        <v>100</v>
      </c>
    </row>
    <row r="98" spans="1:4" ht="31.5" outlineLevel="1">
      <c r="A98" s="16" t="s">
        <v>69</v>
      </c>
      <c r="B98" s="7">
        <v>5372.9</v>
      </c>
      <c r="C98" s="7">
        <v>5372.9</v>
      </c>
      <c r="D98" s="17">
        <f t="shared" si="1"/>
        <v>100</v>
      </c>
    </row>
    <row r="99" spans="1:4" ht="31.5" outlineLevel="1">
      <c r="A99" s="16" t="s">
        <v>70</v>
      </c>
      <c r="B99" s="7">
        <v>29804.9</v>
      </c>
      <c r="C99" s="7">
        <v>29804.9</v>
      </c>
      <c r="D99" s="17">
        <f t="shared" si="1"/>
        <v>100</v>
      </c>
    </row>
    <row r="100" spans="1:4" ht="31.5" outlineLevel="1">
      <c r="A100" s="16" t="s">
        <v>71</v>
      </c>
      <c r="B100" s="7">
        <v>2840.9</v>
      </c>
      <c r="C100" s="7">
        <v>2840.9</v>
      </c>
      <c r="D100" s="17">
        <f t="shared" si="1"/>
        <v>100</v>
      </c>
    </row>
    <row r="101" spans="1:4" ht="31.5" outlineLevel="1">
      <c r="A101" s="16" t="s">
        <v>72</v>
      </c>
      <c r="B101" s="7">
        <v>415.8</v>
      </c>
      <c r="C101" s="7">
        <v>415.8</v>
      </c>
      <c r="D101" s="17">
        <f t="shared" si="1"/>
        <v>100</v>
      </c>
    </row>
    <row r="102" spans="1:4" ht="31.5" outlineLevel="1">
      <c r="A102" s="16" t="s">
        <v>73</v>
      </c>
      <c r="B102" s="7">
        <v>4307.2</v>
      </c>
      <c r="C102" s="7">
        <v>4307.2</v>
      </c>
      <c r="D102" s="17">
        <f t="shared" si="1"/>
        <v>100</v>
      </c>
    </row>
    <row r="103" spans="1:4" ht="15.75" outlineLevel="1">
      <c r="A103" s="16" t="s">
        <v>74</v>
      </c>
      <c r="B103" s="7">
        <v>9296.4599999999991</v>
      </c>
      <c r="C103" s="7">
        <v>9296.4599999999991</v>
      </c>
      <c r="D103" s="17">
        <f t="shared" si="1"/>
        <v>100</v>
      </c>
    </row>
    <row r="104" spans="1:4" ht="47.25" outlineLevel="1">
      <c r="A104" s="16" t="s">
        <v>75</v>
      </c>
      <c r="B104" s="7">
        <v>1246798.8</v>
      </c>
      <c r="C104" s="7">
        <v>1246798.8</v>
      </c>
      <c r="D104" s="17">
        <f t="shared" si="1"/>
        <v>100</v>
      </c>
    </row>
    <row r="105" spans="1:4" ht="63" outlineLevel="1">
      <c r="A105" s="16" t="s">
        <v>76</v>
      </c>
      <c r="B105" s="7">
        <v>30584.3</v>
      </c>
      <c r="C105" s="7">
        <v>26238.560000000001</v>
      </c>
      <c r="D105" s="17">
        <f t="shared" si="1"/>
        <v>85.790945027350645</v>
      </c>
    </row>
    <row r="106" spans="1:4" ht="78.75" outlineLevel="1">
      <c r="A106" s="16" t="s">
        <v>77</v>
      </c>
      <c r="B106" s="7">
        <v>1255542</v>
      </c>
      <c r="C106" s="7">
        <v>1255542</v>
      </c>
      <c r="D106" s="17">
        <f t="shared" si="1"/>
        <v>100</v>
      </c>
    </row>
    <row r="107" spans="1:4" ht="126" outlineLevel="1">
      <c r="A107" s="18" t="s">
        <v>78</v>
      </c>
      <c r="B107" s="7">
        <v>85464</v>
      </c>
      <c r="C107" s="7">
        <v>85464</v>
      </c>
      <c r="D107" s="17">
        <f t="shared" si="1"/>
        <v>100</v>
      </c>
    </row>
    <row r="108" spans="1:4" ht="47.25" outlineLevel="1">
      <c r="A108" s="16" t="s">
        <v>79</v>
      </c>
      <c r="B108" s="7">
        <v>20</v>
      </c>
      <c r="C108" s="7">
        <v>20</v>
      </c>
      <c r="D108" s="17">
        <f t="shared" si="1"/>
        <v>100</v>
      </c>
    </row>
    <row r="109" spans="1:4" ht="47.25" outlineLevel="1">
      <c r="A109" s="16" t="s">
        <v>80</v>
      </c>
      <c r="B109" s="7">
        <v>700</v>
      </c>
      <c r="C109" s="7">
        <v>700</v>
      </c>
      <c r="D109" s="17">
        <f t="shared" si="1"/>
        <v>100</v>
      </c>
    </row>
    <row r="110" spans="1:4" ht="42" customHeight="1" outlineLevel="1">
      <c r="A110" s="16" t="s">
        <v>111</v>
      </c>
      <c r="B110" s="7">
        <v>0</v>
      </c>
      <c r="C110" s="7">
        <v>600</v>
      </c>
      <c r="D110" s="15"/>
    </row>
    <row r="111" spans="1:4" ht="31.5" outlineLevel="1">
      <c r="A111" s="16" t="s">
        <v>70</v>
      </c>
      <c r="B111" s="7">
        <v>0</v>
      </c>
      <c r="C111" s="7">
        <v>-27.9</v>
      </c>
      <c r="D111" s="15"/>
    </row>
    <row r="112" spans="1:4" ht="31.5" outlineLevel="1">
      <c r="A112" s="16" t="s">
        <v>73</v>
      </c>
      <c r="B112" s="7">
        <v>0</v>
      </c>
      <c r="C112" s="7">
        <v>-448.8</v>
      </c>
      <c r="D112" s="15"/>
    </row>
    <row r="113" spans="1:4" ht="126" outlineLevel="1">
      <c r="A113" s="18" t="s">
        <v>78</v>
      </c>
      <c r="B113" s="7">
        <v>0</v>
      </c>
      <c r="C113" s="7">
        <v>-4.47</v>
      </c>
      <c r="D113" s="15"/>
    </row>
    <row r="114" spans="1:4" ht="31.5">
      <c r="A114" s="13" t="s">
        <v>99</v>
      </c>
      <c r="B114" s="14">
        <v>262444.99</v>
      </c>
      <c r="C114" s="14">
        <v>259998.9</v>
      </c>
      <c r="D114" s="15">
        <f t="shared" si="1"/>
        <v>99.067960870580919</v>
      </c>
    </row>
    <row r="115" spans="1:4" ht="47.25" outlineLevel="1">
      <c r="A115" s="16" t="s">
        <v>81</v>
      </c>
      <c r="B115" s="7">
        <v>45185.62</v>
      </c>
      <c r="C115" s="7">
        <v>45185.62</v>
      </c>
      <c r="D115" s="17">
        <f t="shared" si="1"/>
        <v>100</v>
      </c>
    </row>
    <row r="116" spans="1:4" ht="31.5" outlineLevel="1">
      <c r="A116" s="16" t="s">
        <v>82</v>
      </c>
      <c r="B116" s="7">
        <v>23799.18</v>
      </c>
      <c r="C116" s="7">
        <v>23799.18</v>
      </c>
      <c r="D116" s="17">
        <f t="shared" si="1"/>
        <v>100</v>
      </c>
    </row>
    <row r="117" spans="1:4" ht="63" outlineLevel="1">
      <c r="A117" s="16" t="s">
        <v>83</v>
      </c>
      <c r="B117" s="7">
        <v>15383.37</v>
      </c>
      <c r="C117" s="7">
        <v>14826.36</v>
      </c>
      <c r="D117" s="17">
        <f t="shared" si="1"/>
        <v>96.379141891536108</v>
      </c>
    </row>
    <row r="118" spans="1:4" ht="47.25" outlineLevel="1">
      <c r="A118" s="16" t="s">
        <v>84</v>
      </c>
      <c r="B118" s="7">
        <v>121135</v>
      </c>
      <c r="C118" s="7">
        <v>121110.22</v>
      </c>
      <c r="D118" s="17">
        <f t="shared" si="1"/>
        <v>99.979543484542049</v>
      </c>
    </row>
    <row r="119" spans="1:4" ht="47.25" outlineLevel="1">
      <c r="A119" s="16" t="s">
        <v>85</v>
      </c>
      <c r="B119" s="7">
        <v>553</v>
      </c>
      <c r="C119" s="7">
        <v>552.21</v>
      </c>
      <c r="D119" s="17">
        <f t="shared" si="1"/>
        <v>99.857142857142861</v>
      </c>
    </row>
    <row r="120" spans="1:4" ht="31.5" outlineLevel="1">
      <c r="A120" s="16" t="s">
        <v>86</v>
      </c>
      <c r="B120" s="7">
        <v>2721.9</v>
      </c>
      <c r="C120" s="7">
        <v>2694.68</v>
      </c>
      <c r="D120" s="17">
        <f t="shared" si="1"/>
        <v>98.999963260957415</v>
      </c>
    </row>
    <row r="121" spans="1:4" ht="47.25" outlineLevel="1">
      <c r="A121" s="16" t="s">
        <v>87</v>
      </c>
      <c r="B121" s="7">
        <v>20385.240000000002</v>
      </c>
      <c r="C121" s="7">
        <v>20342.689999999999</v>
      </c>
      <c r="D121" s="17">
        <f t="shared" si="1"/>
        <v>99.791270546728896</v>
      </c>
    </row>
    <row r="122" spans="1:4" ht="31.5" outlineLevel="1">
      <c r="A122" s="16" t="s">
        <v>88</v>
      </c>
      <c r="B122" s="7">
        <v>30998.16</v>
      </c>
      <c r="C122" s="7">
        <v>29890.52</v>
      </c>
      <c r="D122" s="17">
        <f t="shared" si="1"/>
        <v>96.42675565259357</v>
      </c>
    </row>
    <row r="123" spans="1:4" ht="63" outlineLevel="1">
      <c r="A123" s="16" t="s">
        <v>89</v>
      </c>
      <c r="B123" s="7">
        <v>2283.5300000000002</v>
      </c>
      <c r="C123" s="7">
        <v>2283.5300000000002</v>
      </c>
      <c r="D123" s="17">
        <f t="shared" si="1"/>
        <v>100</v>
      </c>
    </row>
    <row r="124" spans="1:4" ht="31.5" outlineLevel="1">
      <c r="A124" s="16" t="s">
        <v>88</v>
      </c>
      <c r="B124" s="7">
        <v>0</v>
      </c>
      <c r="C124" s="7">
        <v>-686.11</v>
      </c>
      <c r="D124" s="15"/>
    </row>
    <row r="125" spans="1:4" ht="31.5">
      <c r="A125" s="13" t="s">
        <v>98</v>
      </c>
      <c r="B125" s="14">
        <v>12628.4</v>
      </c>
      <c r="C125" s="14">
        <v>12628.4</v>
      </c>
      <c r="D125" s="15">
        <f t="shared" si="1"/>
        <v>100</v>
      </c>
    </row>
    <row r="126" spans="1:4" ht="78.75" outlineLevel="1">
      <c r="A126" s="18" t="s">
        <v>90</v>
      </c>
      <c r="B126" s="7">
        <v>2089.4</v>
      </c>
      <c r="C126" s="7">
        <v>2089.4</v>
      </c>
      <c r="D126" s="17">
        <f t="shared" si="1"/>
        <v>100</v>
      </c>
    </row>
    <row r="127" spans="1:4" ht="63" outlineLevel="1">
      <c r="A127" s="16" t="s">
        <v>91</v>
      </c>
      <c r="B127" s="7">
        <v>704.3</v>
      </c>
      <c r="C127" s="7">
        <v>704.3</v>
      </c>
      <c r="D127" s="17">
        <f t="shared" si="1"/>
        <v>100</v>
      </c>
    </row>
    <row r="128" spans="1:4" ht="47.25" outlineLevel="1">
      <c r="A128" s="16" t="s">
        <v>92</v>
      </c>
      <c r="B128" s="7">
        <v>4947</v>
      </c>
      <c r="C128" s="7">
        <v>4947</v>
      </c>
      <c r="D128" s="17">
        <f t="shared" si="1"/>
        <v>100</v>
      </c>
    </row>
    <row r="129" spans="1:4" ht="31.5" outlineLevel="1">
      <c r="A129" s="16" t="s">
        <v>93</v>
      </c>
      <c r="B129" s="7">
        <v>4887.7</v>
      </c>
      <c r="C129" s="7">
        <v>4887.7</v>
      </c>
      <c r="D129" s="17">
        <f t="shared" si="1"/>
        <v>100</v>
      </c>
    </row>
    <row r="130" spans="1:4" ht="31.5">
      <c r="A130" s="13" t="s">
        <v>100</v>
      </c>
      <c r="B130" s="14">
        <v>1889.87</v>
      </c>
      <c r="C130" s="14">
        <v>1889.87</v>
      </c>
      <c r="D130" s="15">
        <f t="shared" si="1"/>
        <v>100</v>
      </c>
    </row>
    <row r="131" spans="1:4" ht="31.5" outlineLevel="1">
      <c r="A131" s="16" t="s">
        <v>94</v>
      </c>
      <c r="B131" s="7">
        <v>1889.87</v>
      </c>
      <c r="C131" s="7">
        <v>1889.87</v>
      </c>
      <c r="D131" s="17">
        <f t="shared" si="1"/>
        <v>100</v>
      </c>
    </row>
    <row r="132" spans="1:4" ht="15.75" outlineLevel="1">
      <c r="A132" s="13" t="s">
        <v>112</v>
      </c>
      <c r="B132" s="14">
        <v>150761.20000000001</v>
      </c>
      <c r="C132" s="14">
        <v>150761.20000000001</v>
      </c>
      <c r="D132" s="15">
        <f t="shared" si="1"/>
        <v>100</v>
      </c>
    </row>
    <row r="133" spans="1:4" ht="15.75" outlineLevel="1">
      <c r="A133" s="13" t="s">
        <v>113</v>
      </c>
      <c r="B133" s="14">
        <v>3533296.7</v>
      </c>
      <c r="C133" s="14">
        <v>3524187.6</v>
      </c>
      <c r="D133" s="15">
        <f t="shared" si="1"/>
        <v>99.742192610091308</v>
      </c>
    </row>
    <row r="134" spans="1:4" ht="20.25" customHeight="1" outlineLevel="1">
      <c r="A134" s="16" t="s">
        <v>115</v>
      </c>
      <c r="B134" s="19">
        <v>98651.7</v>
      </c>
      <c r="C134" s="19">
        <v>98631.3</v>
      </c>
      <c r="D134" s="15">
        <f t="shared" si="1"/>
        <v>99.97932118757204</v>
      </c>
    </row>
    <row r="135" spans="1:4" ht="31.5" customHeight="1" outlineLevel="1">
      <c r="A135" s="13" t="s">
        <v>114</v>
      </c>
      <c r="B135" s="14">
        <v>83649.899999999994</v>
      </c>
      <c r="C135" s="14">
        <v>83392.800000000003</v>
      </c>
      <c r="D135" s="15">
        <f t="shared" si="1"/>
        <v>99.692647570409548</v>
      </c>
    </row>
    <row r="136" spans="1:4" ht="31.5" customHeight="1" outlineLevel="1">
      <c r="A136" s="13" t="s">
        <v>116</v>
      </c>
      <c r="B136" s="14">
        <v>2305.1999999999998</v>
      </c>
      <c r="C136" s="14">
        <v>2305.1999999999998</v>
      </c>
      <c r="D136" s="15">
        <f t="shared" si="1"/>
        <v>100</v>
      </c>
    </row>
    <row r="137" spans="1:4" ht="31.5" customHeight="1" outlineLevel="1">
      <c r="A137" s="16" t="s">
        <v>118</v>
      </c>
      <c r="B137" s="7">
        <v>806.3</v>
      </c>
      <c r="C137" s="7">
        <v>806.3</v>
      </c>
      <c r="D137" s="17">
        <f t="shared" si="1"/>
        <v>100</v>
      </c>
    </row>
    <row r="138" spans="1:4" ht="31.5" customHeight="1" outlineLevel="1">
      <c r="A138" s="16" t="s">
        <v>119</v>
      </c>
      <c r="B138" s="7">
        <v>1498.9</v>
      </c>
      <c r="C138" s="7">
        <v>1498.9</v>
      </c>
      <c r="D138" s="17">
        <f t="shared" si="1"/>
        <v>100</v>
      </c>
    </row>
    <row r="139" spans="1:4" ht="31.5" customHeight="1" outlineLevel="1">
      <c r="A139" s="13" t="s">
        <v>120</v>
      </c>
      <c r="B139" s="14">
        <v>2457.9</v>
      </c>
      <c r="C139" s="14">
        <v>2457.9</v>
      </c>
      <c r="D139" s="15">
        <f t="shared" ref="D139:D149" si="2">SUM(C139/B139*100)</f>
        <v>100</v>
      </c>
    </row>
    <row r="140" spans="1:4" ht="31.5" customHeight="1" outlineLevel="1">
      <c r="A140" s="16" t="s">
        <v>121</v>
      </c>
      <c r="B140" s="7">
        <v>1708.4</v>
      </c>
      <c r="C140" s="7">
        <v>1708.4</v>
      </c>
      <c r="D140" s="17">
        <f t="shared" si="2"/>
        <v>100</v>
      </c>
    </row>
    <row r="141" spans="1:4" ht="31.5" customHeight="1" outlineLevel="1">
      <c r="A141" s="16" t="s">
        <v>122</v>
      </c>
      <c r="B141" s="7">
        <v>749.5</v>
      </c>
      <c r="C141" s="7">
        <v>749.5</v>
      </c>
      <c r="D141" s="17">
        <f t="shared" si="2"/>
        <v>100</v>
      </c>
    </row>
    <row r="142" spans="1:4" ht="31.5" customHeight="1" outlineLevel="1">
      <c r="A142" s="13" t="s">
        <v>123</v>
      </c>
      <c r="B142" s="14">
        <v>2155.8000000000002</v>
      </c>
      <c r="C142" s="14">
        <v>2155.8000000000002</v>
      </c>
      <c r="D142" s="15">
        <f t="shared" si="2"/>
        <v>100</v>
      </c>
    </row>
    <row r="143" spans="1:4" ht="31.5" customHeight="1" outlineLevel="1">
      <c r="A143" s="16" t="s">
        <v>124</v>
      </c>
      <c r="B143" s="7">
        <v>626.70000000000005</v>
      </c>
      <c r="C143" s="7">
        <v>626.70000000000005</v>
      </c>
      <c r="D143" s="17">
        <f t="shared" si="2"/>
        <v>100</v>
      </c>
    </row>
    <row r="144" spans="1:4" ht="31.5" customHeight="1" outlineLevel="1">
      <c r="A144" s="16" t="s">
        <v>125</v>
      </c>
      <c r="B144" s="7">
        <v>1529.1</v>
      </c>
      <c r="C144" s="7">
        <v>1529.1</v>
      </c>
      <c r="D144" s="17">
        <f t="shared" si="2"/>
        <v>100</v>
      </c>
    </row>
    <row r="145" spans="1:4" ht="31.5" customHeight="1" outlineLevel="1">
      <c r="A145" s="13" t="s">
        <v>126</v>
      </c>
      <c r="B145" s="14">
        <v>2714.3</v>
      </c>
      <c r="C145" s="14">
        <v>2714.3</v>
      </c>
      <c r="D145" s="15">
        <f t="shared" si="2"/>
        <v>100</v>
      </c>
    </row>
    <row r="146" spans="1:4" ht="31.5" customHeight="1" outlineLevel="1">
      <c r="A146" s="16" t="s">
        <v>127</v>
      </c>
      <c r="B146" s="7">
        <v>2714.3</v>
      </c>
      <c r="C146" s="7">
        <v>2714.3</v>
      </c>
      <c r="D146" s="17">
        <f t="shared" si="2"/>
        <v>100</v>
      </c>
    </row>
    <row r="147" spans="1:4" ht="31.5" customHeight="1" outlineLevel="1">
      <c r="A147" s="13" t="s">
        <v>128</v>
      </c>
      <c r="B147" s="7">
        <v>4887.8</v>
      </c>
      <c r="C147" s="7">
        <v>4887.7</v>
      </c>
      <c r="D147" s="15">
        <f t="shared" si="2"/>
        <v>99.997954089774538</v>
      </c>
    </row>
    <row r="148" spans="1:4" ht="29.25" customHeight="1" outlineLevel="1">
      <c r="A148" s="13" t="s">
        <v>117</v>
      </c>
      <c r="B148" s="14">
        <v>187189.3</v>
      </c>
      <c r="C148" s="14">
        <v>186911.8</v>
      </c>
      <c r="D148" s="15">
        <f t="shared" si="2"/>
        <v>99.851754347070056</v>
      </c>
    </row>
    <row r="149" spans="1:4" ht="42" customHeight="1">
      <c r="A149" s="13" t="s">
        <v>129</v>
      </c>
      <c r="B149" s="20">
        <v>3871247.23</v>
      </c>
      <c r="C149" s="20">
        <v>3861492.8</v>
      </c>
      <c r="D149" s="15">
        <f t="shared" si="2"/>
        <v>99.748028750930487</v>
      </c>
    </row>
    <row r="150" spans="1:4" ht="12.75" customHeight="1">
      <c r="C150" s="21"/>
    </row>
    <row r="151" spans="1:4" ht="12.75" customHeight="1">
      <c r="C151" s="21"/>
    </row>
    <row r="152" spans="1:4" ht="12.75" customHeight="1">
      <c r="C152" s="21"/>
    </row>
    <row r="153" spans="1:4" ht="12.75" customHeight="1">
      <c r="C153" s="21"/>
    </row>
  </sheetData>
  <mergeCells count="6">
    <mergeCell ref="A4:C4"/>
    <mergeCell ref="A5:C5"/>
    <mergeCell ref="A6:D6"/>
    <mergeCell ref="A7:D7"/>
    <mergeCell ref="C2:D2"/>
    <mergeCell ref="B3:D3"/>
  </mergeCells>
  <pageMargins left="0.74803149606299213" right="0.74803149606299213" top="0.98425196850393704" bottom="0.98425196850393704" header="0.51181102362204722" footer="0.51181102362204722"/>
  <pageSetup paperSize="9"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 (2)</vt:lpstr>
      <vt:lpstr>'ДЧБ (2)'!FIO</vt:lpstr>
      <vt:lpstr>'ДЧБ (2)'!LAST_CELL</vt:lpstr>
      <vt:lpstr>'ДЧБ (2)'!SIGN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Довгалюк Екатерина Сергеевна</dc:creator>
  <dc:description>POI HSSF rep:2.47.0.89</dc:description>
  <cp:lastModifiedBy>sag-kf</cp:lastModifiedBy>
  <cp:lastPrinted>2019-05-21T06:31:39Z</cp:lastPrinted>
  <dcterms:created xsi:type="dcterms:W3CDTF">2019-03-26T09:43:43Z</dcterms:created>
  <dcterms:modified xsi:type="dcterms:W3CDTF">2019-05-21T06:31:41Z</dcterms:modified>
</cp:coreProperties>
</file>