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усанино 1 чтение\"/>
    </mc:Choice>
  </mc:AlternateContent>
  <bookViews>
    <workbookView xWindow="0" yWindow="0" windowWidth="28800" windowHeight="12330"/>
  </bookViews>
  <sheets>
    <sheet name="Бюджет (2)" sheetId="2" r:id="rId1"/>
  </sheets>
  <definedNames>
    <definedName name="APPT" localSheetId="0">'Бюджет (2)'!$A$17</definedName>
    <definedName name="FIO" localSheetId="0">'Бюджет (2)'!$F$17</definedName>
    <definedName name="LAST_CELL" localSheetId="0">'Бюджет (2)'!#REF!</definedName>
    <definedName name="SIGN" localSheetId="0">'Бюджет (2)'!$A$17:$J$17</definedName>
  </definedNames>
  <calcPr calcId="162913"/>
</workbook>
</file>

<file path=xl/calcChain.xml><?xml version="1.0" encoding="utf-8"?>
<calcChain xmlns="http://schemas.openxmlformats.org/spreadsheetml/2006/main">
  <c r="G56" i="2" l="1"/>
  <c r="G10" i="2" l="1"/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J151" i="2" l="1"/>
  <c r="J136" i="2"/>
  <c r="J121" i="2"/>
  <c r="J114" i="2"/>
  <c r="J108" i="2"/>
  <c r="J102" i="2"/>
  <c r="J96" i="2"/>
  <c r="J82" i="2"/>
  <c r="J76" i="2"/>
  <c r="J66" i="2"/>
  <c r="J58" i="2"/>
  <c r="J50" i="2"/>
  <c r="J184" i="2"/>
  <c r="J172" i="2"/>
  <c r="J164" i="2"/>
  <c r="J156" i="2"/>
  <c r="J149" i="2"/>
  <c r="J141" i="2"/>
  <c r="J133" i="2"/>
  <c r="J125" i="2"/>
  <c r="J115" i="2"/>
  <c r="J109" i="2"/>
  <c r="J103" i="2"/>
  <c r="J97" i="2"/>
  <c r="J87" i="2"/>
  <c r="J79" i="2"/>
  <c r="J231" i="2"/>
  <c r="J223" i="2"/>
  <c r="J215" i="2"/>
  <c r="J207" i="2"/>
  <c r="J199" i="2"/>
  <c r="J191" i="2"/>
  <c r="J183" i="2"/>
  <c r="J175" i="2"/>
  <c r="J167" i="2"/>
  <c r="J159" i="2"/>
  <c r="J148" i="2"/>
  <c r="J140" i="2"/>
  <c r="J132" i="2"/>
  <c r="J124" i="2"/>
  <c r="J112" i="2"/>
  <c r="J86" i="2"/>
  <c r="J78" i="2"/>
  <c r="J71" i="2"/>
  <c r="J69" i="2"/>
  <c r="J63" i="2"/>
  <c r="J59" i="2"/>
  <c r="J55" i="2"/>
  <c r="J51" i="2"/>
  <c r="J45" i="2"/>
  <c r="J43" i="2"/>
  <c r="J39" i="2"/>
  <c r="J35" i="2"/>
  <c r="J33" i="2"/>
  <c r="J29" i="2"/>
  <c r="J25" i="2"/>
  <c r="J21" i="2"/>
  <c r="J17" i="2"/>
  <c r="J14" i="2"/>
  <c r="J232" i="2"/>
  <c r="J228" i="2"/>
  <c r="J224" i="2"/>
  <c r="J220" i="2"/>
  <c r="J216" i="2"/>
  <c r="J212" i="2"/>
  <c r="J208" i="2"/>
  <c r="J204" i="2"/>
  <c r="J200" i="2"/>
  <c r="J196" i="2"/>
  <c r="J192" i="2"/>
  <c r="J188" i="2"/>
  <c r="J180" i="2"/>
  <c r="J176" i="2"/>
  <c r="J168" i="2"/>
  <c r="J160" i="2"/>
  <c r="J152" i="2"/>
  <c r="J145" i="2"/>
  <c r="J137" i="2"/>
  <c r="J129" i="2"/>
  <c r="J118" i="2"/>
  <c r="J105" i="2"/>
  <c r="J93" i="2"/>
  <c r="J83" i="2"/>
  <c r="J227" i="2"/>
  <c r="J219" i="2"/>
  <c r="J211" i="2"/>
  <c r="J203" i="2"/>
  <c r="J195" i="2"/>
  <c r="J187" i="2"/>
  <c r="J179" i="2"/>
  <c r="J171" i="2"/>
  <c r="J163" i="2"/>
  <c r="J155" i="2"/>
  <c r="J144" i="2"/>
  <c r="J128" i="2"/>
  <c r="J117" i="2"/>
  <c r="J104" i="2"/>
  <c r="J92" i="2"/>
  <c r="J74" i="2"/>
  <c r="J68" i="2"/>
  <c r="J62" i="2"/>
  <c r="J54" i="2"/>
  <c r="J48" i="2"/>
  <c r="J44" i="2"/>
  <c r="J42" i="2"/>
  <c r="J38" i="2"/>
  <c r="J32" i="2"/>
  <c r="J28" i="2"/>
  <c r="J24" i="2"/>
  <c r="J20" i="2"/>
  <c r="J16" i="2"/>
  <c r="J13" i="2"/>
  <c r="J10" i="2"/>
  <c r="J230" i="2"/>
  <c r="J226" i="2"/>
  <c r="J222" i="2"/>
  <c r="J218" i="2"/>
  <c r="J214" i="2"/>
  <c r="J210" i="2"/>
  <c r="J206" i="2"/>
  <c r="J202" i="2"/>
  <c r="J198" i="2"/>
  <c r="J194" i="2"/>
  <c r="J190" i="2"/>
  <c r="J186" i="2"/>
  <c r="J182" i="2"/>
  <c r="J178" i="2"/>
  <c r="J174" i="2"/>
  <c r="J170" i="2"/>
  <c r="J166" i="2"/>
  <c r="J162" i="2"/>
  <c r="J158" i="2"/>
  <c r="J154" i="2"/>
  <c r="J147" i="2"/>
  <c r="J143" i="2"/>
  <c r="J139" i="2"/>
  <c r="J135" i="2"/>
  <c r="J131" i="2"/>
  <c r="J127" i="2"/>
  <c r="J123" i="2"/>
  <c r="J120" i="2"/>
  <c r="J116" i="2"/>
  <c r="J113" i="2"/>
  <c r="J111" i="2"/>
  <c r="J107" i="2"/>
  <c r="J101" i="2"/>
  <c r="J99" i="2"/>
  <c r="J95" i="2"/>
  <c r="J91" i="2"/>
  <c r="J89" i="2"/>
  <c r="J85" i="2"/>
  <c r="J81" i="2"/>
  <c r="J77" i="2"/>
  <c r="J75" i="2"/>
  <c r="J73" i="2"/>
  <c r="J67" i="2"/>
  <c r="J65" i="2"/>
  <c r="J61" i="2"/>
  <c r="J57" i="2"/>
  <c r="J53" i="2"/>
  <c r="J49" i="2"/>
  <c r="J47" i="2"/>
  <c r="J41" i="2"/>
  <c r="J37" i="2"/>
  <c r="J31" i="2"/>
  <c r="J27" i="2"/>
  <c r="J23" i="2"/>
  <c r="J19" i="2"/>
  <c r="J12" i="2"/>
  <c r="J233" i="2"/>
  <c r="J229" i="2"/>
  <c r="J225" i="2"/>
  <c r="J221" i="2"/>
  <c r="J217" i="2"/>
  <c r="J213" i="2"/>
  <c r="J209" i="2"/>
  <c r="J205" i="2"/>
  <c r="J201" i="2"/>
  <c r="J197" i="2"/>
  <c r="J193" i="2"/>
  <c r="J189" i="2"/>
  <c r="J185" i="2"/>
  <c r="J181" i="2"/>
  <c r="J177" i="2"/>
  <c r="J173" i="2"/>
  <c r="J169" i="2"/>
  <c r="J165" i="2"/>
  <c r="J161" i="2"/>
  <c r="J157" i="2"/>
  <c r="J153" i="2"/>
  <c r="J150" i="2"/>
  <c r="J146" i="2"/>
  <c r="J142" i="2"/>
  <c r="J138" i="2"/>
  <c r="J134" i="2"/>
  <c r="J130" i="2"/>
  <c r="J126" i="2"/>
  <c r="J122" i="2"/>
  <c r="J119" i="2"/>
  <c r="J110" i="2"/>
  <c r="J106" i="2"/>
  <c r="J100" i="2"/>
  <c r="J98" i="2"/>
  <c r="J94" i="2"/>
  <c r="J90" i="2"/>
  <c r="J88" i="2"/>
  <c r="J84" i="2"/>
  <c r="J80" i="2"/>
  <c r="J72" i="2"/>
  <c r="J70" i="2"/>
  <c r="J64" i="2"/>
  <c r="J60" i="2"/>
  <c r="J56" i="2"/>
  <c r="J52" i="2"/>
  <c r="J46" i="2"/>
  <c r="J40" i="2"/>
  <c r="J36" i="2"/>
  <c r="J34" i="2"/>
  <c r="J30" i="2"/>
  <c r="J26" i="2"/>
  <c r="J22" i="2"/>
  <c r="J18" i="2"/>
  <c r="J15" i="2"/>
  <c r="J11" i="2"/>
</calcChain>
</file>

<file path=xl/sharedStrings.xml><?xml version="1.0" encoding="utf-8"?>
<sst xmlns="http://schemas.openxmlformats.org/spreadsheetml/2006/main" count="941" uniqueCount="248">
  <si>
    <t>Администрация Сусанинского сельского поселения Гатчинского муниципального района</t>
  </si>
  <si>
    <t>615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</si>
  <si>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</si>
  <si>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</si>
  <si>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</si>
  <si>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</si>
  <si>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</si>
  <si>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</si>
  <si>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</si>
  <si>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</si>
  <si>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</si>
  <si>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</si>
  <si>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61П0111030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</si>
  <si>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</si>
  <si>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</si>
  <si>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</si>
  <si>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</si>
  <si>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</si>
  <si>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</si>
  <si>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</si>
  <si>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</si>
  <si>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</si>
  <si>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</si>
  <si>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</si>
  <si>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</si>
  <si>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</si>
  <si>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</si>
  <si>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</si>
  <si>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</si>
  <si>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</si>
  <si>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</si>
  <si>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</si>
  <si>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</si>
  <si>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</si>
  <si>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</si>
  <si>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</si>
  <si>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</si>
  <si>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</si>
  <si>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</si>
  <si>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самоупарвления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</si>
  <si>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</si>
  <si>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</si>
  <si>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</si>
  <si>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</si>
  <si>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</si>
  <si>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</si>
  <si>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</si>
  <si>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</si>
  <si>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</si>
  <si>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Резервные фонды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</si>
  <si>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</si>
  <si>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</si>
  <si>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</si>
  <si>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</si>
  <si>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</si>
  <si>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Другие общегосударственные вопросы</t>
  </si>
  <si>
    <t>0113</t>
  </si>
  <si>
    <t>Исполнение судебных актов, вступивших в законную силу</t>
  </si>
  <si>
    <t>62Д0115040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</si>
  <si>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</si>
  <si>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</si>
  <si>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</si>
  <si>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</si>
  <si>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Проведение прочих мероприятий организационного характера</t>
  </si>
  <si>
    <t>62Д0215050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</si>
  <si>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</si>
  <si>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</si>
  <si>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</si>
  <si>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</si>
  <si>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</si>
  <si>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</si>
  <si>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</si>
  <si>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</si>
  <si>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</si>
  <si>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</si>
  <si>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</si>
  <si>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</si>
  <si>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</si>
  <si>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</si>
  <si>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</si>
  <si>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</si>
  <si>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Программная часть сельских поселений</t>
  </si>
  <si>
    <t>7000000000</t>
  </si>
  <si>
    <t>Муниципальная программа Сусанинского сельского поселения "Социально-экономическое развитие муниципального образования "Сусанинское сельское поселение"</t>
  </si>
  <si>
    <t>7Э00000000</t>
  </si>
  <si>
    <t>Комплексы процессных мероприятий</t>
  </si>
  <si>
    <t>7Э40000000</t>
  </si>
  <si>
    <t>Комплекс процессных мероприятий "Обеспечение безопасности на территории"</t>
  </si>
  <si>
    <t>7Э40200000</t>
  </si>
  <si>
    <t>Обеспечение первичных мер пожарной безопасности</t>
  </si>
  <si>
    <t>7Э40215120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</si>
  <si>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</si>
  <si>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</si>
  <si>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</si>
  <si>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</si>
  <si>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"Содержание автомобильных дорог"</t>
  </si>
  <si>
    <t>7Э40700000</t>
  </si>
  <si>
    <t>Проведение мероприятий по обеспечению безопасности дорожного движения</t>
  </si>
  <si>
    <t>7Э40715540</t>
  </si>
  <si>
    <t>Содержание и уборка автомобильных дорог</t>
  </si>
  <si>
    <t>7Э40715600</t>
  </si>
  <si>
    <t>Ремонт автомобильных дорог общего пользования местного значения</t>
  </si>
  <si>
    <t>7Э40716230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</si>
  <si>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</si>
  <si>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7Э407S4660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</si>
  <si>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</si>
  <si>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7Э407S4770</t>
  </si>
  <si>
    <t>Другие вопросы в области национальной экономики</t>
  </si>
  <si>
    <t>0412</t>
  </si>
  <si>
    <t>Комплекс процессных мероприятий "Стимулирование экономической активности"</t>
  </si>
  <si>
    <t>7Э40100000</t>
  </si>
  <si>
    <t>Мероприятия в области строительства, архитектуры и градостроительства</t>
  </si>
  <si>
    <t>7Э40115170</t>
  </si>
  <si>
    <t>Мероприятия по развитию и поддержке малого и среднего предпринимательства</t>
  </si>
  <si>
    <t>7Э40115510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</si>
  <si>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</si>
  <si>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</si>
  <si>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</si>
  <si>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</si>
  <si>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полномочий по жилищному контролю</t>
  </si>
  <si>
    <t>62Д0113010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</si>
  <si>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</si>
  <si>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</si>
  <si>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"Жилищно-коммунальное хозяйство"</t>
  </si>
  <si>
    <t>7Э40800000</t>
  </si>
  <si>
    <t>Мероприятия в области жилищного хозяйства</t>
  </si>
  <si>
    <t>7Э40815210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</si>
  <si>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</si>
  <si>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7Э40816400</t>
  </si>
  <si>
    <t>Коммунальное хозяйство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</si>
  <si>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</si>
  <si>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</si>
  <si>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</si>
  <si>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</si>
  <si>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7Э40815220</t>
  </si>
  <si>
    <t>Благоустройство</t>
  </si>
  <si>
    <t>0503</t>
  </si>
  <si>
    <t>Региональные проекты</t>
  </si>
  <si>
    <t>7Э20000000</t>
  </si>
  <si>
    <t>Региональный проект "Формирование комфортной городской среды"</t>
  </si>
  <si>
    <t>7Э2F200000</t>
  </si>
  <si>
    <t>Реализация программ формирования современной городской среды</t>
  </si>
  <si>
    <t>7Э2F255550</t>
  </si>
  <si>
    <t>Комплекс процессных мероприятий "Благоустройство территории"</t>
  </si>
  <si>
    <t>7Э40300000</t>
  </si>
  <si>
    <t>Организация уличного освещения</t>
  </si>
  <si>
    <t>7Э40315380</t>
  </si>
  <si>
    <t>Организация и содержание мест захоронений</t>
  </si>
  <si>
    <t>7Э40315410</t>
  </si>
  <si>
    <t>Мероприятия в области благоустройства</t>
  </si>
  <si>
    <t>7Э40315420</t>
  </si>
  <si>
    <t>Сбор и удаление твердых коммунальных отходов (ТКО) с несанкционированных свалок</t>
  </si>
  <si>
    <t>7Э40316720</t>
  </si>
  <si>
    <t>Поддержка развития общественной инфраструктуры муниципального значения в части проведения мероприятия по благоустройству</t>
  </si>
  <si>
    <t>7Э403S4840</t>
  </si>
  <si>
    <t>Комплекс процессных мероприятий "Энергосбережение и обеспечение энергоэффективности"</t>
  </si>
  <si>
    <t>7Э40900000</t>
  </si>
  <si>
    <t>Мероприятия по энергоснабжению и повышению энергетической эффективности</t>
  </si>
  <si>
    <t>7Э40915530</t>
  </si>
  <si>
    <t>Отраслевые проекты</t>
  </si>
  <si>
    <t>7Э70000000</t>
  </si>
  <si>
    <t>Отраслевой проект "Благоустройство сельских территорий"</t>
  </si>
  <si>
    <t>7Э70300000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</si>
  <si>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</si>
  <si>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7Э703S4310</t>
  </si>
  <si>
    <t>Отраслевой проект "Эффективное обращение с отходами производства и потребления на территории Ленинградской области"</t>
  </si>
  <si>
    <t>7Э70400000</t>
  </si>
  <si>
    <t>Мероприятия по созданию мест (площадок) накопления твердых коммунальных отходов</t>
  </si>
  <si>
    <t>7Э704S4790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</si>
  <si>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</si>
  <si>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</si>
  <si>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</si>
  <si>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7Э40312900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</si>
  <si>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</si>
  <si>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</si>
  <si>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</si>
  <si>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</si>
  <si>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Обучение и повышение квалификации работников</t>
  </si>
  <si>
    <t>62Д0116271</t>
  </si>
  <si>
    <t>Молодежная политика</t>
  </si>
  <si>
    <t>0707</t>
  </si>
  <si>
    <t>Комплекс процессных мероприятий "Развитие физической культуры, спорта и молодежной политики"</t>
  </si>
  <si>
    <t>7Э40500000</t>
  </si>
  <si>
    <t>Организация и проведение культурно-массовых молодежных мероприятий</t>
  </si>
  <si>
    <t>7Э40515230</t>
  </si>
  <si>
    <t>Реализация комплекса мер по профилактике девиантного поведения молодежи и трудовой адаптации несовершеннолетних</t>
  </si>
  <si>
    <t>7Э40518310</t>
  </si>
  <si>
    <t>Поддержка содействия трудовой адаптации и занятости молодежи</t>
  </si>
  <si>
    <t>7Э405S4330</t>
  </si>
  <si>
    <t>КУЛЬТУРА, КИНЕМАТОГРАФИЯ</t>
  </si>
  <si>
    <t>0800</t>
  </si>
  <si>
    <t>Культура</t>
  </si>
  <si>
    <t>0801</t>
  </si>
  <si>
    <t>Комплекс процессных мероприятий "Развитие культуры, организация праздничных мероприятий"</t>
  </si>
  <si>
    <t>7Э40400000</t>
  </si>
  <si>
    <t>Обеспечение деятельности подведомственных учреждений культуры</t>
  </si>
  <si>
    <t>7Э40412500</t>
  </si>
  <si>
    <t>Обеспечение деятельности библиотек</t>
  </si>
  <si>
    <t>7Э40412600</t>
  </si>
  <si>
    <t>Проведение культурно-массовых мероприятий к праздничным и памятным датам</t>
  </si>
  <si>
    <t>7Э40415630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</si>
  <si>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</si>
  <si>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7Э404S0360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</si>
  <si>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</si>
  <si>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7Э404S4840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</si>
  <si>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</si>
  <si>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</si>
  <si>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</si>
  <si>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</si>
  <si>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</si>
  <si>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</si>
  <si>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Охрана семьи и детства</t>
  </si>
  <si>
    <t>1004</t>
  </si>
  <si>
    <t>Отраслевой проект "Улучшение жилищных условий и обеспечение жильем отдельных категорий граждан"</t>
  </si>
  <si>
    <t>7Э70100000</t>
  </si>
  <si>
    <t>Реализация мероприятий по обеспечению жильем молодых семей</t>
  </si>
  <si>
    <t>7Э701L4970</t>
  </si>
  <si>
    <t>ФИЗИЧЕСКАЯ КУЛЬТУРА И СПОРТ</t>
  </si>
  <si>
    <t>1100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</si>
  <si>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</si>
  <si>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</si>
  <si>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</si>
  <si>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7Э40515340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</si>
  <si>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</si>
  <si>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7Э405S4840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</si>
  <si>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</si>
  <si>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</si>
  <si>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</si>
  <si>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</si>
  <si>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</si>
  <si>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62Д0215470</t>
  </si>
  <si>
    <t>Обслуживание государственного (муниципального) долга</t>
  </si>
  <si>
    <t>700</t>
  </si>
  <si>
    <t>Итого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</si>
  <si>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</si>
  <si>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</si>
  <si>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</si>
  <si>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</si>
  <si>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</si>
  <si>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</si>
  <si>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Утвержденный бюджет на 2024 год, тыс.руб.</t>
  </si>
  <si>
    <t>Исполнено за 2024 год, тыс.руб.</t>
  </si>
  <si>
    <t>% исполения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</si>
  <si>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</si>
  <si>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</si>
  <si>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</si>
  <si>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от                 2025 года  №   </t>
  </si>
  <si>
    <t>Исполнение ведомственной структуры расходов бюджета муниципального  образования "Сусанинское сельское поселение"  за 2024 год по разделам, подразделам, целевым статьям и видам расходов 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</si>
</sst>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right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wrapText="1"/>
    </xf>
    <xf numFmtId="2" fontId="8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33"/>
  <sheetViews>
    <sheetView showGridLines="0" tabSelected="1" topLeftCell="A124" workbookViewId="0">
      <selection activeCell="D2" sqref="D2:J2"/>
    </sheetView>
  </sheetViews>
  <sheetFormatPr defaultColWidth="8.85546875" defaultRowHeight="12.75" customHeight="1" outlineLevelRow="7" x14ac:dyDescent="0.2"/>
  <cols>
    <col min="1" max="1" width="47" style="4" customWidth="1"/>
    <col min="2" max="2" width="7.85546875" style="3" customWidth="1"/>
    <col min="3" max="3" width="9.140625" style="3" customWidth="1"/>
    <col min="4" max="4" width="14.85546875" style="3" customWidth="1"/>
    <col min="5" max="5" width="9.28515625" style="3" customWidth="1"/>
    <col min="6" max="6" width="11.5703125" style="3" hidden="1" customWidth="1"/>
    <col min="7" max="7" width="17.42578125" style="3" customWidth="1"/>
    <col min="8" max="8" width="11" style="3" hidden="1" customWidth="1"/>
    <col min="9" max="9" width="14.7109375" style="3" customWidth="1"/>
    <col min="10" max="10" width="12.5703125" style="3" customWidth="1"/>
    <col min="11" max="16384" width="8.85546875" style="4"/>
  </cols>
  <sheetData>
    <row r="1" spans="1:10" ht="21" customHeight="1" x14ac:dyDescent="0.25">
      <c r="A1"/>
      <c r="B1" s="1"/>
      <c r="C1" s="1"/>
      <c r="D1" s="6"/>
      <c r="F1" s="7"/>
      <c r="G1" s="7"/>
      <c r="H1" s="7"/>
      <c r="I1" s="7"/>
      <c r="J1" s="7" t="s">
        <v>243</v>
      </c>
    </row>
    <row r="2" spans="1:10" ht="12.75" customHeight="1" x14ac:dyDescent="0.25">
      <c r="A2"/>
      <c r="B2" s="2"/>
      <c r="C2" s="2"/>
      <c r="D2" s="20" t="s">
        <v>244</v>
      </c>
      <c r="E2" s="20"/>
      <c r="F2" s="20"/>
      <c r="G2" s="20"/>
      <c r="H2" s="20"/>
      <c r="I2" s="20"/>
      <c r="J2" s="20"/>
    </row>
    <row r="3" spans="1:10" ht="12.75" customHeight="1" x14ac:dyDescent="0.25">
      <c r="A3"/>
      <c r="B3" s="2"/>
      <c r="C3" s="2"/>
      <c r="D3" s="20" t="s">
        <v>245</v>
      </c>
      <c r="E3" s="20"/>
      <c r="F3" s="20"/>
      <c r="G3" s="20"/>
      <c r="H3" s="20"/>
      <c r="I3" s="20"/>
      <c r="J3" s="20"/>
    </row>
    <row r="4" spans="1:10" ht="24" customHeight="1" x14ac:dyDescent="0.25">
      <c r="A4"/>
      <c r="B4" s="2"/>
      <c r="C4" s="2"/>
      <c r="D4" s="6"/>
      <c r="F4" s="7"/>
      <c r="G4" s="7"/>
      <c r="H4" s="7"/>
      <c r="I4" s="7"/>
      <c r="J4" s="7" t="s">
        <v>246</v>
      </c>
    </row>
    <row r="5" spans="1:10" ht="12.75" customHeight="1" x14ac:dyDescent="0.2">
      <c r="A5" s="1"/>
      <c r="B5" s="1"/>
      <c r="C5" s="1"/>
      <c r="D5" s="1"/>
      <c r="E5" s="1"/>
      <c r="F5" s="1"/>
      <c r="G5" s="1"/>
      <c r="H5" s="1"/>
    </row>
    <row r="6" spans="1:10" ht="89.45" customHeight="1" x14ac:dyDescent="0.2">
      <c r="A6" s="23" t="s">
        <v>247</v>
      </c>
      <c r="B6" s="23"/>
      <c r="C6" s="23"/>
      <c r="D6" s="23"/>
      <c r="E6" s="23"/>
      <c r="F6" s="23"/>
      <c r="G6" s="23"/>
      <c r="H6" s="23"/>
      <c r="I6" s="23"/>
      <c r="J6" s="23"/>
    </row>
    <row r="8" spans="1:10" s="3" customFormat="1" ht="12.75" customHeight="1" x14ac:dyDescent="0.25">
      <c r="A8" s="21" t="s">
        <v>234</v>
      </c>
      <c r="B8" s="22" t="s">
        <v>235</v>
      </c>
      <c r="C8" s="22"/>
      <c r="D8" s="22"/>
      <c r="E8" s="22"/>
      <c r="F8" s="21" t="s">
        <v>240</v>
      </c>
      <c r="G8" s="21" t="s">
        <v>240</v>
      </c>
      <c r="H8" s="21" t="s">
        <v>241</v>
      </c>
      <c r="I8" s="21" t="s">
        <v>241</v>
      </c>
      <c r="J8" s="21" t="s">
        <v>242</v>
      </c>
    </row>
    <row r="9" spans="1:10" s="3" customFormat="1" ht="50.45" customHeight="1" x14ac:dyDescent="0.2">
      <c r="A9" s="21"/>
      <c r="B9" s="10" t="s">
        <v>236</v>
      </c>
      <c r="C9" s="10" t="s">
        <v>237</v>
      </c>
      <c r="D9" s="10" t="s">
        <v>238</v>
      </c>
      <c r="E9" s="10" t="s">
        <v>239</v>
      </c>
      <c r="F9" s="21"/>
      <c r="G9" s="21"/>
      <c r="H9" s="21"/>
      <c r="I9" s="21"/>
      <c r="J9" s="21"/>
    </row>
    <row r="10" spans="1:10" ht="47.25" x14ac:dyDescent="0.2">
      <c r="A10" s="9" t="s">
        <v>0</v>
      </c>
      <c r="B10" s="10" t="s">
        <v>1</v>
      </c>
      <c r="C10" s="10"/>
      <c r="D10" s="10"/>
      <c r="E10" s="10"/>
      <c r="F10" s="11">
        <v>158068499.06</v>
      </c>
      <c r="G10" s="12">
        <f>F10/1000</f>
        <v>158068.49906</v>
      </c>
      <c r="H10" s="11">
        <v>145344474.44999999</v>
      </c>
      <c r="I10" s="12">
        <f>H10/1000</f>
        <v>145344.47444999998</v>
      </c>
      <c r="J10" s="12">
        <f>I10/G10*100</f>
        <v>91.950309716567745</v>
      </c>
    </row>
    <row r="11" spans="1:10" ht="15.75" outlineLevel="1" x14ac:dyDescent="0.2">
      <c r="A11" s="9" t="s">
        <v>2</v>
      </c>
      <c r="B11" s="10" t="s">
        <v>1</v>
      </c>
      <c r="C11" s="10" t="s">
        <v>3</v>
      </c>
      <c r="D11" s="10"/>
      <c r="E11" s="10"/>
      <c r="F11" s="11">
        <v>27863980</v>
      </c>
      <c r="G11" s="12">
        <f t="shared" ref="G11:G66" si="0">F11/1000</f>
        <v>27863.98</v>
      </c>
      <c r="H11" s="11">
        <v>23234346.530000001</v>
      </c>
      <c r="I11" s="12">
        <f t="shared" ref="I11:I66" si="1">H11/1000</f>
        <v>23234.346530000003</v>
      </c>
      <c r="J11" s="12">
        <f t="shared" ref="J11:J66" si="2">I11/G11*100</f>
        <v>83.384880874878618</v>
      </c>
    </row>
    <row r="12" spans="1:10" ht="78.75" outlineLevel="2" x14ac:dyDescent="0.2">
      <c r="A12" s="9" t="s">
        <v>4</v>
      </c>
      <c r="B12" s="10" t="s">
        <v>1</v>
      </c>
      <c r="C12" s="10" t="s">
        <v>5</v>
      </c>
      <c r="D12" s="10"/>
      <c r="E12" s="10"/>
      <c r="F12" s="11">
        <v>26218780</v>
      </c>
      <c r="G12" s="12">
        <f t="shared" si="0"/>
        <v>26218.78</v>
      </c>
      <c r="H12" s="11">
        <v>21901959.68</v>
      </c>
      <c r="I12" s="12">
        <f t="shared" si="1"/>
        <v>21901.95968</v>
      </c>
      <c r="J12" s="12">
        <f t="shared" si="2"/>
        <v>83.535388298006239</v>
      </c>
    </row>
    <row r="13" spans="1:10" ht="31.5" outlineLevel="3" x14ac:dyDescent="0.2">
      <c r="A13" s="9" t="s">
        <v>6</v>
      </c>
      <c r="B13" s="10" t="s">
        <v>1</v>
      </c>
      <c r="C13" s="10" t="s">
        <v>5</v>
      </c>
      <c r="D13" s="10" t="s">
        <v>7</v>
      </c>
      <c r="E13" s="10"/>
      <c r="F13" s="11">
        <v>26218780</v>
      </c>
      <c r="G13" s="12">
        <f t="shared" si="0"/>
        <v>26218.78</v>
      </c>
      <c r="H13" s="11">
        <v>21901959.68</v>
      </c>
      <c r="I13" s="12">
        <f t="shared" si="1"/>
        <v>21901.95968</v>
      </c>
      <c r="J13" s="12">
        <f t="shared" si="2"/>
        <v>83.535388298006239</v>
      </c>
    </row>
    <row r="14" spans="1:10" ht="31.5" outlineLevel="4" x14ac:dyDescent="0.2">
      <c r="A14" s="9" t="s">
        <v>8</v>
      </c>
      <c r="B14" s="10" t="s">
        <v>1</v>
      </c>
      <c r="C14" s="10" t="s">
        <v>5</v>
      </c>
      <c r="D14" s="10" t="s">
        <v>9</v>
      </c>
      <c r="E14" s="10"/>
      <c r="F14" s="11">
        <v>26218780</v>
      </c>
      <c r="G14" s="12">
        <f t="shared" si="0"/>
        <v>26218.78</v>
      </c>
      <c r="H14" s="11">
        <v>21901959.68</v>
      </c>
      <c r="I14" s="12">
        <f t="shared" si="1"/>
        <v>21901.95968</v>
      </c>
      <c r="J14" s="12">
        <f t="shared" si="2"/>
        <v>83.535388298006239</v>
      </c>
    </row>
    <row r="15" spans="1:10" ht="47.25" outlineLevel="5" x14ac:dyDescent="0.2">
      <c r="A15" s="9" t="s">
        <v>10</v>
      </c>
      <c r="B15" s="10" t="s">
        <v>1</v>
      </c>
      <c r="C15" s="10" t="s">
        <v>5</v>
      </c>
      <c r="D15" s="10" t="s">
        <v>11</v>
      </c>
      <c r="E15" s="10"/>
      <c r="F15" s="11">
        <v>3368740</v>
      </c>
      <c r="G15" s="12">
        <f t="shared" si="0"/>
        <v>3368.74</v>
      </c>
      <c r="H15" s="11">
        <v>2805395.65</v>
      </c>
      <c r="I15" s="12">
        <f t="shared" si="1"/>
        <v>2805.3956499999999</v>
      </c>
      <c r="J15" s="12">
        <f t="shared" si="2"/>
        <v>83.27729804021682</v>
      </c>
    </row>
    <row r="16" spans="1:10" ht="31.5" outlineLevel="7" x14ac:dyDescent="0.2">
      <c r="A16" s="9" t="s">
        <v>8</v>
      </c>
      <c r="B16" s="10" t="s">
        <v>1</v>
      </c>
      <c r="C16" s="10" t="s">
        <v>5</v>
      </c>
      <c r="D16" s="10" t="s">
        <v>12</v>
      </c>
      <c r="E16" s="10"/>
      <c r="F16" s="11">
        <v>3211700</v>
      </c>
      <c r="G16" s="12">
        <f t="shared" si="0"/>
        <v>3211.7</v>
      </c>
      <c r="H16" s="11">
        <v>2798355.65</v>
      </c>
      <c r="I16" s="12">
        <f t="shared" si="1"/>
        <v>2798.35565</v>
      </c>
      <c r="J16" s="12">
        <f t="shared" si="2"/>
        <v>87.130044836068137</v>
      </c>
    </row>
    <row r="17" spans="1:10" s="5" customFormat="1" ht="47.25" outlineLevel="7" x14ac:dyDescent="0.2">
      <c r="A17" s="17" t="s">
        <v>13</v>
      </c>
      <c r="B17" s="8" t="s">
        <v>1</v>
      </c>
      <c r="C17" s="8" t="s">
        <v>5</v>
      </c>
      <c r="D17" s="8" t="s">
        <v>12</v>
      </c>
      <c r="E17" s="8" t="s">
        <v>14</v>
      </c>
      <c r="F17" s="18">
        <v>3209700</v>
      </c>
      <c r="G17" s="19">
        <f t="shared" si="0"/>
        <v>3209.7</v>
      </c>
      <c r="H17" s="18">
        <v>2798355.65</v>
      </c>
      <c r="I17" s="19">
        <f t="shared" si="1"/>
        <v>2798.35565</v>
      </c>
      <c r="J17" s="19">
        <f t="shared" si="2"/>
        <v>87.184336542355993</v>
      </c>
    </row>
    <row r="18" spans="1:10" s="5" customFormat="1" ht="15.75" outlineLevel="7" x14ac:dyDescent="0.2">
      <c r="A18" s="17" t="s">
        <v>15</v>
      </c>
      <c r="B18" s="8" t="s">
        <v>1</v>
      </c>
      <c r="C18" s="8" t="s">
        <v>5</v>
      </c>
      <c r="D18" s="8" t="s">
        <v>12</v>
      </c>
      <c r="E18" s="8" t="s">
        <v>16</v>
      </c>
      <c r="F18" s="18">
        <v>2000</v>
      </c>
      <c r="G18" s="19">
        <f t="shared" si="0"/>
        <v>2</v>
      </c>
      <c r="H18" s="18">
        <v>0</v>
      </c>
      <c r="I18" s="19">
        <f t="shared" si="1"/>
        <v>0</v>
      </c>
      <c r="J18" s="19">
        <f t="shared" si="2"/>
        <v>0</v>
      </c>
    </row>
    <row r="19" spans="1:10" ht="31.5" outlineLevel="7" x14ac:dyDescent="0.2">
      <c r="A19" s="9" t="s">
        <v>17</v>
      </c>
      <c r="B19" s="10" t="s">
        <v>1</v>
      </c>
      <c r="C19" s="8" t="s">
        <v>5</v>
      </c>
      <c r="D19" s="10" t="s">
        <v>18</v>
      </c>
      <c r="E19" s="10"/>
      <c r="F19" s="11">
        <v>150000</v>
      </c>
      <c r="G19" s="12">
        <f t="shared" si="0"/>
        <v>150</v>
      </c>
      <c r="H19" s="11">
        <v>0</v>
      </c>
      <c r="I19" s="12">
        <f t="shared" si="1"/>
        <v>0</v>
      </c>
      <c r="J19" s="12">
        <f t="shared" si="2"/>
        <v>0</v>
      </c>
    </row>
    <row r="20" spans="1:10" s="5" customFormat="1" ht="47.25" outlineLevel="7" x14ac:dyDescent="0.2">
      <c r="A20" s="17" t="s">
        <v>13</v>
      </c>
      <c r="B20" s="8" t="s">
        <v>1</v>
      </c>
      <c r="C20" s="8" t="s">
        <v>5</v>
      </c>
      <c r="D20" s="8" t="s">
        <v>18</v>
      </c>
      <c r="E20" s="8" t="s">
        <v>14</v>
      </c>
      <c r="F20" s="18">
        <v>150000</v>
      </c>
      <c r="G20" s="19">
        <f t="shared" si="0"/>
        <v>150</v>
      </c>
      <c r="H20" s="18">
        <v>0</v>
      </c>
      <c r="I20" s="19">
        <f t="shared" si="1"/>
        <v>0</v>
      </c>
      <c r="J20" s="19">
        <f t="shared" si="2"/>
        <v>0</v>
      </c>
    </row>
    <row r="21" spans="1:10" ht="31.5" outlineLevel="7" x14ac:dyDescent="0.2">
      <c r="A21" s="9" t="s">
        <v>19</v>
      </c>
      <c r="B21" s="10" t="s">
        <v>1</v>
      </c>
      <c r="C21" s="10" t="s">
        <v>5</v>
      </c>
      <c r="D21" s="10" t="s">
        <v>20</v>
      </c>
      <c r="E21" s="10"/>
      <c r="F21" s="11">
        <v>7040</v>
      </c>
      <c r="G21" s="12">
        <f t="shared" si="0"/>
        <v>7.04</v>
      </c>
      <c r="H21" s="11">
        <v>7040</v>
      </c>
      <c r="I21" s="12">
        <f t="shared" si="1"/>
        <v>7.04</v>
      </c>
      <c r="J21" s="12">
        <f t="shared" si="2"/>
        <v>100</v>
      </c>
    </row>
    <row r="22" spans="1:10" s="5" customFormat="1" ht="47.25" outlineLevel="7" x14ac:dyDescent="0.2">
      <c r="A22" s="17" t="s">
        <v>13</v>
      </c>
      <c r="B22" s="8" t="s">
        <v>1</v>
      </c>
      <c r="C22" s="8" t="s">
        <v>5</v>
      </c>
      <c r="D22" s="8" t="s">
        <v>20</v>
      </c>
      <c r="E22" s="8" t="s">
        <v>14</v>
      </c>
      <c r="F22" s="18">
        <v>7040</v>
      </c>
      <c r="G22" s="19">
        <f t="shared" si="0"/>
        <v>7.04</v>
      </c>
      <c r="H22" s="18">
        <v>7040</v>
      </c>
      <c r="I22" s="19">
        <f t="shared" si="1"/>
        <v>7.04</v>
      </c>
      <c r="J22" s="19">
        <f t="shared" si="2"/>
        <v>100</v>
      </c>
    </row>
    <row r="23" spans="1:10" ht="31.5" outlineLevel="5" x14ac:dyDescent="0.2">
      <c r="A23" s="9" t="s">
        <v>21</v>
      </c>
      <c r="B23" s="10" t="s">
        <v>1</v>
      </c>
      <c r="C23" s="10" t="s">
        <v>5</v>
      </c>
      <c r="D23" s="10" t="s">
        <v>22</v>
      </c>
      <c r="E23" s="10"/>
      <c r="F23" s="11">
        <v>22850040</v>
      </c>
      <c r="G23" s="12">
        <f t="shared" si="0"/>
        <v>22850.04</v>
      </c>
      <c r="H23" s="11">
        <v>19096564.030000001</v>
      </c>
      <c r="I23" s="12">
        <f t="shared" si="1"/>
        <v>19096.564030000001</v>
      </c>
      <c r="J23" s="12">
        <f t="shared" si="2"/>
        <v>83.573438077132465</v>
      </c>
    </row>
    <row r="24" spans="1:10" ht="31.5" outlineLevel="6" x14ac:dyDescent="0.2">
      <c r="A24" s="9" t="s">
        <v>23</v>
      </c>
      <c r="B24" s="10" t="s">
        <v>1</v>
      </c>
      <c r="C24" s="10" t="s">
        <v>5</v>
      </c>
      <c r="D24" s="10" t="s">
        <v>24</v>
      </c>
      <c r="E24" s="10"/>
      <c r="F24" s="11">
        <v>21580000</v>
      </c>
      <c r="G24" s="12">
        <f t="shared" si="0"/>
        <v>21580</v>
      </c>
      <c r="H24" s="11">
        <v>17962895.5</v>
      </c>
      <c r="I24" s="12">
        <f t="shared" si="1"/>
        <v>17962.895499999999</v>
      </c>
      <c r="J24" s="12">
        <f t="shared" si="2"/>
        <v>83.238626042632063</v>
      </c>
    </row>
    <row r="25" spans="1:10" ht="31.5" outlineLevel="7" x14ac:dyDescent="0.2">
      <c r="A25" s="9" t="s">
        <v>23</v>
      </c>
      <c r="B25" s="10" t="s">
        <v>1</v>
      </c>
      <c r="C25" s="10" t="s">
        <v>5</v>
      </c>
      <c r="D25" s="10" t="s">
        <v>25</v>
      </c>
      <c r="E25" s="10"/>
      <c r="F25" s="11">
        <v>19162403.530000001</v>
      </c>
      <c r="G25" s="12">
        <f t="shared" si="0"/>
        <v>19162.40353</v>
      </c>
      <c r="H25" s="11">
        <v>15545299.029999999</v>
      </c>
      <c r="I25" s="12">
        <f t="shared" si="1"/>
        <v>15545.29903</v>
      </c>
      <c r="J25" s="12">
        <f t="shared" si="2"/>
        <v>81.123951938820284</v>
      </c>
    </row>
    <row r="26" spans="1:10" s="5" customFormat="1" ht="94.5" outlineLevel="7" x14ac:dyDescent="0.2">
      <c r="A26" s="17" t="s">
        <v>26</v>
      </c>
      <c r="B26" s="8" t="s">
        <v>1</v>
      </c>
      <c r="C26" s="8" t="s">
        <v>5</v>
      </c>
      <c r="D26" s="8" t="s">
        <v>25</v>
      </c>
      <c r="E26" s="8" t="s">
        <v>27</v>
      </c>
      <c r="F26" s="18">
        <v>19162403.530000001</v>
      </c>
      <c r="G26" s="19">
        <f t="shared" si="0"/>
        <v>19162.40353</v>
      </c>
      <c r="H26" s="18">
        <v>15545299.029999999</v>
      </c>
      <c r="I26" s="19">
        <f t="shared" si="1"/>
        <v>15545.29903</v>
      </c>
      <c r="J26" s="19">
        <f t="shared" si="2"/>
        <v>81.123951938820284</v>
      </c>
    </row>
    <row r="27" spans="1:10" ht="31.5" outlineLevel="7" x14ac:dyDescent="0.2">
      <c r="A27" s="9" t="s">
        <v>28</v>
      </c>
      <c r="B27" s="10" t="s">
        <v>1</v>
      </c>
      <c r="C27" s="10" t="s">
        <v>5</v>
      </c>
      <c r="D27" s="10" t="s">
        <v>29</v>
      </c>
      <c r="E27" s="10"/>
      <c r="F27" s="11">
        <v>2417596.4700000002</v>
      </c>
      <c r="G27" s="12">
        <f t="shared" si="0"/>
        <v>2417.5964700000004</v>
      </c>
      <c r="H27" s="11">
        <v>2417596.4700000002</v>
      </c>
      <c r="I27" s="12">
        <f t="shared" si="1"/>
        <v>2417.5964700000004</v>
      </c>
      <c r="J27" s="12">
        <f t="shared" si="2"/>
        <v>100</v>
      </c>
    </row>
    <row r="28" spans="1:10" s="5" customFormat="1" ht="94.5" outlineLevel="7" x14ac:dyDescent="0.2">
      <c r="A28" s="17" t="s">
        <v>26</v>
      </c>
      <c r="B28" s="8" t="s">
        <v>1</v>
      </c>
      <c r="C28" s="8" t="s">
        <v>5</v>
      </c>
      <c r="D28" s="8" t="s">
        <v>29</v>
      </c>
      <c r="E28" s="8" t="s">
        <v>27</v>
      </c>
      <c r="F28" s="18">
        <v>2417596.4700000002</v>
      </c>
      <c r="G28" s="19">
        <f t="shared" si="0"/>
        <v>2417.5964700000004</v>
      </c>
      <c r="H28" s="18">
        <v>2417596.4700000002</v>
      </c>
      <c r="I28" s="19">
        <f t="shared" si="1"/>
        <v>2417.5964700000004</v>
      </c>
      <c r="J28" s="19">
        <f t="shared" si="2"/>
        <v>100</v>
      </c>
    </row>
    <row r="29" spans="1:10" ht="47.25" outlineLevel="6" x14ac:dyDescent="0.2">
      <c r="A29" s="9" t="s">
        <v>30</v>
      </c>
      <c r="B29" s="10" t="s">
        <v>1</v>
      </c>
      <c r="C29" s="10" t="s">
        <v>5</v>
      </c>
      <c r="D29" s="10" t="s">
        <v>31</v>
      </c>
      <c r="E29" s="10"/>
      <c r="F29" s="11">
        <v>1270040</v>
      </c>
      <c r="G29" s="12">
        <f t="shared" si="0"/>
        <v>1270.04</v>
      </c>
      <c r="H29" s="11">
        <v>1133668.53</v>
      </c>
      <c r="I29" s="12">
        <f t="shared" si="1"/>
        <v>1133.6685299999999</v>
      </c>
      <c r="J29" s="12">
        <f t="shared" si="2"/>
        <v>89.262427167648255</v>
      </c>
    </row>
    <row r="30" spans="1:10" ht="47.25" outlineLevel="7" x14ac:dyDescent="0.2">
      <c r="A30" s="9" t="s">
        <v>30</v>
      </c>
      <c r="B30" s="10" t="s">
        <v>1</v>
      </c>
      <c r="C30" s="10" t="s">
        <v>5</v>
      </c>
      <c r="D30" s="10" t="s">
        <v>32</v>
      </c>
      <c r="E30" s="10"/>
      <c r="F30" s="11">
        <v>1270040</v>
      </c>
      <c r="G30" s="12">
        <f t="shared" si="0"/>
        <v>1270.04</v>
      </c>
      <c r="H30" s="11">
        <v>1133668.53</v>
      </c>
      <c r="I30" s="12">
        <f t="shared" si="1"/>
        <v>1133.6685299999999</v>
      </c>
      <c r="J30" s="12">
        <f t="shared" si="2"/>
        <v>89.262427167648255</v>
      </c>
    </row>
    <row r="31" spans="1:10" s="5" customFormat="1" ht="94.5" outlineLevel="7" x14ac:dyDescent="0.2">
      <c r="A31" s="17" t="s">
        <v>26</v>
      </c>
      <c r="B31" s="8" t="s">
        <v>1</v>
      </c>
      <c r="C31" s="8" t="s">
        <v>5</v>
      </c>
      <c r="D31" s="8" t="s">
        <v>32</v>
      </c>
      <c r="E31" s="8" t="s">
        <v>27</v>
      </c>
      <c r="F31" s="18">
        <v>1270040</v>
      </c>
      <c r="G31" s="19">
        <f t="shared" si="0"/>
        <v>1270.04</v>
      </c>
      <c r="H31" s="18">
        <v>1133668.53</v>
      </c>
      <c r="I31" s="19">
        <f t="shared" si="1"/>
        <v>1133.6685299999999</v>
      </c>
      <c r="J31" s="19">
        <f t="shared" si="2"/>
        <v>89.262427167648255</v>
      </c>
    </row>
    <row r="32" spans="1:10" ht="63" outlineLevel="2" x14ac:dyDescent="0.2">
      <c r="A32" s="9" t="s">
        <v>33</v>
      </c>
      <c r="B32" s="10" t="s">
        <v>1</v>
      </c>
      <c r="C32" s="10" t="s">
        <v>34</v>
      </c>
      <c r="D32" s="10"/>
      <c r="E32" s="10"/>
      <c r="F32" s="11">
        <v>395200</v>
      </c>
      <c r="G32" s="12">
        <f t="shared" si="0"/>
        <v>395.2</v>
      </c>
      <c r="H32" s="11">
        <v>395200</v>
      </c>
      <c r="I32" s="12">
        <f t="shared" si="1"/>
        <v>395.2</v>
      </c>
      <c r="J32" s="12">
        <f t="shared" si="2"/>
        <v>100</v>
      </c>
    </row>
    <row r="33" spans="1:10" ht="31.5" outlineLevel="3" x14ac:dyDescent="0.2">
      <c r="A33" s="9" t="s">
        <v>6</v>
      </c>
      <c r="B33" s="10" t="s">
        <v>1</v>
      </c>
      <c r="C33" s="10" t="s">
        <v>34</v>
      </c>
      <c r="D33" s="10" t="s">
        <v>7</v>
      </c>
      <c r="E33" s="10"/>
      <c r="F33" s="11">
        <v>395200</v>
      </c>
      <c r="G33" s="12">
        <f t="shared" si="0"/>
        <v>395.2</v>
      </c>
      <c r="H33" s="11">
        <v>395200</v>
      </c>
      <c r="I33" s="12">
        <f t="shared" si="1"/>
        <v>395.2</v>
      </c>
      <c r="J33" s="12">
        <f t="shared" si="2"/>
        <v>100</v>
      </c>
    </row>
    <row r="34" spans="1:10" ht="15.75" outlineLevel="4" x14ac:dyDescent="0.2">
      <c r="A34" s="9" t="s">
        <v>35</v>
      </c>
      <c r="B34" s="10" t="s">
        <v>1</v>
      </c>
      <c r="C34" s="10" t="s">
        <v>34</v>
      </c>
      <c r="D34" s="10" t="s">
        <v>36</v>
      </c>
      <c r="E34" s="10"/>
      <c r="F34" s="11">
        <v>395200</v>
      </c>
      <c r="G34" s="12">
        <f t="shared" si="0"/>
        <v>395.2</v>
      </c>
      <c r="H34" s="11">
        <v>395200</v>
      </c>
      <c r="I34" s="12">
        <f t="shared" si="1"/>
        <v>395.2</v>
      </c>
      <c r="J34" s="12">
        <f t="shared" si="2"/>
        <v>100</v>
      </c>
    </row>
    <row r="35" spans="1:10" ht="63" outlineLevel="7" x14ac:dyDescent="0.2">
      <c r="A35" s="9" t="s">
        <v>41</v>
      </c>
      <c r="B35" s="10" t="s">
        <v>1</v>
      </c>
      <c r="C35" s="10" t="s">
        <v>34</v>
      </c>
      <c r="D35" s="10" t="s">
        <v>42</v>
      </c>
      <c r="E35" s="10"/>
      <c r="F35" s="11">
        <v>196300</v>
      </c>
      <c r="G35" s="12">
        <f t="shared" si="0"/>
        <v>196.3</v>
      </c>
      <c r="H35" s="11">
        <v>196300</v>
      </c>
      <c r="I35" s="12">
        <f t="shared" si="1"/>
        <v>196.3</v>
      </c>
      <c r="J35" s="12">
        <f t="shared" si="2"/>
        <v>100</v>
      </c>
    </row>
    <row r="36" spans="1:10" s="5" customFormat="1" ht="15.75" outlineLevel="7" x14ac:dyDescent="0.2">
      <c r="A36" s="17" t="s">
        <v>43</v>
      </c>
      <c r="B36" s="8" t="s">
        <v>1</v>
      </c>
      <c r="C36" s="8" t="s">
        <v>34</v>
      </c>
      <c r="D36" s="8" t="s">
        <v>42</v>
      </c>
      <c r="E36" s="8" t="s">
        <v>44</v>
      </c>
      <c r="F36" s="18">
        <v>196300</v>
      </c>
      <c r="G36" s="19">
        <f t="shared" si="0"/>
        <v>196.3</v>
      </c>
      <c r="H36" s="18">
        <v>196300</v>
      </c>
      <c r="I36" s="19">
        <f t="shared" si="1"/>
        <v>196.3</v>
      </c>
      <c r="J36" s="19">
        <f t="shared" si="2"/>
        <v>100</v>
      </c>
    </row>
    <row r="37" spans="1:10" ht="63" outlineLevel="7" x14ac:dyDescent="0.2">
      <c r="A37" s="9" t="s">
        <v>45</v>
      </c>
      <c r="B37" s="10" t="s">
        <v>1</v>
      </c>
      <c r="C37" s="10" t="s">
        <v>34</v>
      </c>
      <c r="D37" s="10" t="s">
        <v>46</v>
      </c>
      <c r="E37" s="10"/>
      <c r="F37" s="11">
        <v>75500</v>
      </c>
      <c r="G37" s="12">
        <f t="shared" si="0"/>
        <v>75.5</v>
      </c>
      <c r="H37" s="11">
        <v>75500</v>
      </c>
      <c r="I37" s="12">
        <f t="shared" si="1"/>
        <v>75.5</v>
      </c>
      <c r="J37" s="12">
        <f t="shared" si="2"/>
        <v>100</v>
      </c>
    </row>
    <row r="38" spans="1:10" s="5" customFormat="1" ht="15.75" outlineLevel="7" x14ac:dyDescent="0.2">
      <c r="A38" s="17" t="s">
        <v>43</v>
      </c>
      <c r="B38" s="8" t="s">
        <v>1</v>
      </c>
      <c r="C38" s="8" t="s">
        <v>34</v>
      </c>
      <c r="D38" s="8" t="s">
        <v>46</v>
      </c>
      <c r="E38" s="8" t="s">
        <v>44</v>
      </c>
      <c r="F38" s="18">
        <v>75500</v>
      </c>
      <c r="G38" s="19">
        <f t="shared" si="0"/>
        <v>75.5</v>
      </c>
      <c r="H38" s="18">
        <v>75500</v>
      </c>
      <c r="I38" s="19">
        <f t="shared" si="1"/>
        <v>75.5</v>
      </c>
      <c r="J38" s="19">
        <f t="shared" si="2"/>
        <v>100</v>
      </c>
    </row>
    <row r="39" spans="1:10" ht="94.5" outlineLevel="7" x14ac:dyDescent="0.2">
      <c r="A39" s="9" t="s">
        <v>47</v>
      </c>
      <c r="B39" s="10" t="s">
        <v>1</v>
      </c>
      <c r="C39" s="10" t="s">
        <v>34</v>
      </c>
      <c r="D39" s="10" t="s">
        <v>48</v>
      </c>
      <c r="E39" s="10"/>
      <c r="F39" s="11">
        <v>123400</v>
      </c>
      <c r="G39" s="12">
        <f t="shared" si="0"/>
        <v>123.4</v>
      </c>
      <c r="H39" s="11">
        <v>123400</v>
      </c>
      <c r="I39" s="12">
        <f t="shared" si="1"/>
        <v>123.4</v>
      </c>
      <c r="J39" s="12">
        <f t="shared" si="2"/>
        <v>100</v>
      </c>
    </row>
    <row r="40" spans="1:10" s="5" customFormat="1" ht="15.75" outlineLevel="7" x14ac:dyDescent="0.2">
      <c r="A40" s="17" t="s">
        <v>43</v>
      </c>
      <c r="B40" s="8" t="s">
        <v>1</v>
      </c>
      <c r="C40" s="8" t="s">
        <v>34</v>
      </c>
      <c r="D40" s="8" t="s">
        <v>48</v>
      </c>
      <c r="E40" s="8" t="s">
        <v>44</v>
      </c>
      <c r="F40" s="18">
        <v>123400</v>
      </c>
      <c r="G40" s="19">
        <f t="shared" si="0"/>
        <v>123.4</v>
      </c>
      <c r="H40" s="18">
        <v>123400</v>
      </c>
      <c r="I40" s="19">
        <f t="shared" si="1"/>
        <v>123.4</v>
      </c>
      <c r="J40" s="19">
        <f t="shared" si="2"/>
        <v>100</v>
      </c>
    </row>
    <row r="41" spans="1:10" ht="15.75" outlineLevel="2" x14ac:dyDescent="0.2">
      <c r="A41" s="9" t="s">
        <v>49</v>
      </c>
      <c r="B41" s="10" t="s">
        <v>1</v>
      </c>
      <c r="C41" s="10" t="s">
        <v>50</v>
      </c>
      <c r="D41" s="10"/>
      <c r="E41" s="10"/>
      <c r="F41" s="11">
        <v>200000</v>
      </c>
      <c r="G41" s="12">
        <f t="shared" si="0"/>
        <v>200</v>
      </c>
      <c r="H41" s="11">
        <v>0</v>
      </c>
      <c r="I41" s="12">
        <f t="shared" si="1"/>
        <v>0</v>
      </c>
      <c r="J41" s="12">
        <f t="shared" si="2"/>
        <v>0</v>
      </c>
    </row>
    <row r="42" spans="1:10" ht="31.5" outlineLevel="3" x14ac:dyDescent="0.2">
      <c r="A42" s="9" t="s">
        <v>6</v>
      </c>
      <c r="B42" s="10" t="s">
        <v>1</v>
      </c>
      <c r="C42" s="10" t="s">
        <v>50</v>
      </c>
      <c r="D42" s="10" t="s">
        <v>7</v>
      </c>
      <c r="E42" s="10"/>
      <c r="F42" s="11">
        <v>200000</v>
      </c>
      <c r="G42" s="12">
        <f t="shared" si="0"/>
        <v>200</v>
      </c>
      <c r="H42" s="11">
        <v>0</v>
      </c>
      <c r="I42" s="12">
        <f t="shared" si="1"/>
        <v>0</v>
      </c>
      <c r="J42" s="12">
        <f t="shared" si="2"/>
        <v>0</v>
      </c>
    </row>
    <row r="43" spans="1:10" ht="15.75" outlineLevel="4" x14ac:dyDescent="0.2">
      <c r="A43" s="9" t="s">
        <v>35</v>
      </c>
      <c r="B43" s="10" t="s">
        <v>1</v>
      </c>
      <c r="C43" s="10" t="s">
        <v>50</v>
      </c>
      <c r="D43" s="10" t="s">
        <v>36</v>
      </c>
      <c r="E43" s="10"/>
      <c r="F43" s="11">
        <v>200000</v>
      </c>
      <c r="G43" s="12">
        <f t="shared" si="0"/>
        <v>200</v>
      </c>
      <c r="H43" s="11">
        <v>0</v>
      </c>
      <c r="I43" s="12">
        <f t="shared" si="1"/>
        <v>0</v>
      </c>
      <c r="J43" s="12">
        <f t="shared" si="2"/>
        <v>0</v>
      </c>
    </row>
    <row r="44" spans="1:10" ht="31.5" outlineLevel="7" x14ac:dyDescent="0.2">
      <c r="A44" s="9" t="s">
        <v>53</v>
      </c>
      <c r="B44" s="10" t="s">
        <v>1</v>
      </c>
      <c r="C44" s="10" t="s">
        <v>50</v>
      </c>
      <c r="D44" s="10" t="s">
        <v>54</v>
      </c>
      <c r="E44" s="10"/>
      <c r="F44" s="11">
        <v>200000</v>
      </c>
      <c r="G44" s="12">
        <f t="shared" si="0"/>
        <v>200</v>
      </c>
      <c r="H44" s="11">
        <v>0</v>
      </c>
      <c r="I44" s="12">
        <f t="shared" si="1"/>
        <v>0</v>
      </c>
      <c r="J44" s="12">
        <f t="shared" si="2"/>
        <v>0</v>
      </c>
    </row>
    <row r="45" spans="1:10" s="5" customFormat="1" ht="15.75" outlineLevel="7" x14ac:dyDescent="0.2">
      <c r="A45" s="17" t="s">
        <v>15</v>
      </c>
      <c r="B45" s="8" t="s">
        <v>1</v>
      </c>
      <c r="C45" s="8" t="s">
        <v>50</v>
      </c>
      <c r="D45" s="8" t="s">
        <v>54</v>
      </c>
      <c r="E45" s="8" t="s">
        <v>16</v>
      </c>
      <c r="F45" s="18">
        <v>200000</v>
      </c>
      <c r="G45" s="19">
        <f t="shared" si="0"/>
        <v>200</v>
      </c>
      <c r="H45" s="18">
        <v>0</v>
      </c>
      <c r="I45" s="19">
        <f t="shared" si="1"/>
        <v>0</v>
      </c>
      <c r="J45" s="19">
        <f t="shared" si="2"/>
        <v>0</v>
      </c>
    </row>
    <row r="46" spans="1:10" ht="15.75" outlineLevel="2" x14ac:dyDescent="0.2">
      <c r="A46" s="9" t="s">
        <v>55</v>
      </c>
      <c r="B46" s="10" t="s">
        <v>1</v>
      </c>
      <c r="C46" s="10" t="s">
        <v>56</v>
      </c>
      <c r="D46" s="10"/>
      <c r="E46" s="10"/>
      <c r="F46" s="11">
        <v>1050000</v>
      </c>
      <c r="G46" s="12">
        <f t="shared" si="0"/>
        <v>1050</v>
      </c>
      <c r="H46" s="11">
        <v>937186.85</v>
      </c>
      <c r="I46" s="12">
        <f t="shared" si="1"/>
        <v>937.18684999999994</v>
      </c>
      <c r="J46" s="12">
        <f t="shared" si="2"/>
        <v>89.255890476190473</v>
      </c>
    </row>
    <row r="47" spans="1:10" ht="31.5" outlineLevel="3" x14ac:dyDescent="0.2">
      <c r="A47" s="9" t="s">
        <v>6</v>
      </c>
      <c r="B47" s="10" t="s">
        <v>1</v>
      </c>
      <c r="C47" s="10" t="s">
        <v>56</v>
      </c>
      <c r="D47" s="10" t="s">
        <v>7</v>
      </c>
      <c r="E47" s="10"/>
      <c r="F47" s="11">
        <v>1050000</v>
      </c>
      <c r="G47" s="12">
        <f t="shared" si="0"/>
        <v>1050</v>
      </c>
      <c r="H47" s="11">
        <v>937186.85</v>
      </c>
      <c r="I47" s="12">
        <f t="shared" si="1"/>
        <v>937.18684999999994</v>
      </c>
      <c r="J47" s="12">
        <f t="shared" si="2"/>
        <v>89.255890476190473</v>
      </c>
    </row>
    <row r="48" spans="1:10" ht="15.75" outlineLevel="4" x14ac:dyDescent="0.2">
      <c r="A48" s="9" t="s">
        <v>35</v>
      </c>
      <c r="B48" s="10" t="s">
        <v>1</v>
      </c>
      <c r="C48" s="10" t="s">
        <v>56</v>
      </c>
      <c r="D48" s="10" t="s">
        <v>36</v>
      </c>
      <c r="E48" s="10"/>
      <c r="F48" s="11">
        <v>1050000</v>
      </c>
      <c r="G48" s="12">
        <f t="shared" si="0"/>
        <v>1050</v>
      </c>
      <c r="H48" s="11">
        <v>937186.85</v>
      </c>
      <c r="I48" s="12">
        <f t="shared" si="1"/>
        <v>937.18684999999994</v>
      </c>
      <c r="J48" s="12">
        <f t="shared" si="2"/>
        <v>89.255890476190473</v>
      </c>
    </row>
    <row r="49" spans="1:10" ht="31.5" outlineLevel="7" x14ac:dyDescent="0.2">
      <c r="A49" s="9" t="s">
        <v>57</v>
      </c>
      <c r="B49" s="10" t="s">
        <v>1</v>
      </c>
      <c r="C49" s="10" t="s">
        <v>56</v>
      </c>
      <c r="D49" s="10" t="s">
        <v>58</v>
      </c>
      <c r="E49" s="10"/>
      <c r="F49" s="11">
        <v>120000</v>
      </c>
      <c r="G49" s="12">
        <f t="shared" si="0"/>
        <v>120</v>
      </c>
      <c r="H49" s="11">
        <v>120000</v>
      </c>
      <c r="I49" s="12">
        <f t="shared" si="1"/>
        <v>120</v>
      </c>
      <c r="J49" s="12">
        <f t="shared" si="2"/>
        <v>100</v>
      </c>
    </row>
    <row r="50" spans="1:10" s="5" customFormat="1" ht="15.75" outlineLevel="7" x14ac:dyDescent="0.2">
      <c r="A50" s="17" t="s">
        <v>15</v>
      </c>
      <c r="B50" s="8" t="s">
        <v>1</v>
      </c>
      <c r="C50" s="8" t="s">
        <v>56</v>
      </c>
      <c r="D50" s="8" t="s">
        <v>58</v>
      </c>
      <c r="E50" s="8" t="s">
        <v>16</v>
      </c>
      <c r="F50" s="18">
        <v>120000</v>
      </c>
      <c r="G50" s="19">
        <f t="shared" si="0"/>
        <v>120</v>
      </c>
      <c r="H50" s="18">
        <v>120000</v>
      </c>
      <c r="I50" s="19">
        <f t="shared" si="1"/>
        <v>120</v>
      </c>
      <c r="J50" s="19">
        <f t="shared" si="2"/>
        <v>100</v>
      </c>
    </row>
    <row r="51" spans="1:10" ht="78.75" outlineLevel="7" x14ac:dyDescent="0.2">
      <c r="A51" s="9" t="s">
        <v>59</v>
      </c>
      <c r="B51" s="10" t="s">
        <v>1</v>
      </c>
      <c r="C51" s="10" t="s">
        <v>56</v>
      </c>
      <c r="D51" s="10" t="s">
        <v>60</v>
      </c>
      <c r="E51" s="10"/>
      <c r="F51" s="11">
        <v>70000</v>
      </c>
      <c r="G51" s="12">
        <f t="shared" si="0"/>
        <v>70</v>
      </c>
      <c r="H51" s="11">
        <v>54216.87</v>
      </c>
      <c r="I51" s="12">
        <f t="shared" si="1"/>
        <v>54.21687</v>
      </c>
      <c r="J51" s="12">
        <f t="shared" si="2"/>
        <v>77.452671428571435</v>
      </c>
    </row>
    <row r="52" spans="1:10" s="5" customFormat="1" ht="47.25" outlineLevel="7" x14ac:dyDescent="0.2">
      <c r="A52" s="17" t="s">
        <v>13</v>
      </c>
      <c r="B52" s="8" t="s">
        <v>1</v>
      </c>
      <c r="C52" s="8" t="s">
        <v>56</v>
      </c>
      <c r="D52" s="8" t="s">
        <v>60</v>
      </c>
      <c r="E52" s="8" t="s">
        <v>14</v>
      </c>
      <c r="F52" s="18">
        <v>70000</v>
      </c>
      <c r="G52" s="19">
        <f t="shared" si="0"/>
        <v>70</v>
      </c>
      <c r="H52" s="18">
        <v>54216.87</v>
      </c>
      <c r="I52" s="19">
        <f t="shared" si="1"/>
        <v>54.21687</v>
      </c>
      <c r="J52" s="19">
        <f t="shared" si="2"/>
        <v>77.452671428571435</v>
      </c>
    </row>
    <row r="53" spans="1:10" ht="15.75" outlineLevel="6" x14ac:dyDescent="0.2">
      <c r="A53" s="9" t="s">
        <v>51</v>
      </c>
      <c r="B53" s="10" t="s">
        <v>1</v>
      </c>
      <c r="C53" s="10" t="s">
        <v>56</v>
      </c>
      <c r="D53" s="10" t="s">
        <v>52</v>
      </c>
      <c r="E53" s="10"/>
      <c r="F53" s="11">
        <v>860000</v>
      </c>
      <c r="G53" s="12">
        <f t="shared" si="0"/>
        <v>860</v>
      </c>
      <c r="H53" s="11">
        <v>762969.98</v>
      </c>
      <c r="I53" s="12">
        <f t="shared" si="1"/>
        <v>762.96997999999996</v>
      </c>
      <c r="J53" s="12">
        <f t="shared" si="2"/>
        <v>88.717439534883709</v>
      </c>
    </row>
    <row r="54" spans="1:10" ht="63" outlineLevel="7" x14ac:dyDescent="0.2">
      <c r="A54" s="9" t="s">
        <v>61</v>
      </c>
      <c r="B54" s="10" t="s">
        <v>1</v>
      </c>
      <c r="C54" s="10" t="s">
        <v>56</v>
      </c>
      <c r="D54" s="10" t="s">
        <v>62</v>
      </c>
      <c r="E54" s="10"/>
      <c r="F54" s="11">
        <v>140000</v>
      </c>
      <c r="G54" s="12">
        <f t="shared" si="0"/>
        <v>140</v>
      </c>
      <c r="H54" s="11">
        <v>137541.21</v>
      </c>
      <c r="I54" s="12">
        <f t="shared" si="1"/>
        <v>137.54120999999998</v>
      </c>
      <c r="J54" s="12">
        <f t="shared" si="2"/>
        <v>98.243721428571419</v>
      </c>
    </row>
    <row r="55" spans="1:10" s="5" customFormat="1" ht="47.25" outlineLevel="7" x14ac:dyDescent="0.2">
      <c r="A55" s="17" t="s">
        <v>13</v>
      </c>
      <c r="B55" s="8" t="s">
        <v>1</v>
      </c>
      <c r="C55" s="8" t="s">
        <v>56</v>
      </c>
      <c r="D55" s="8" t="s">
        <v>62</v>
      </c>
      <c r="E55" s="8" t="s">
        <v>14</v>
      </c>
      <c r="F55" s="18">
        <v>140000</v>
      </c>
      <c r="G55" s="19">
        <f t="shared" si="0"/>
        <v>140</v>
      </c>
      <c r="H55" s="18">
        <v>137541.21</v>
      </c>
      <c r="I55" s="19">
        <f t="shared" si="1"/>
        <v>137.54120999999998</v>
      </c>
      <c r="J55" s="19">
        <f t="shared" si="2"/>
        <v>98.243721428571419</v>
      </c>
    </row>
    <row r="56" spans="1:10" ht="31.5" outlineLevel="7" x14ac:dyDescent="0.2">
      <c r="A56" s="9" t="s">
        <v>63</v>
      </c>
      <c r="B56" s="10" t="s">
        <v>1</v>
      </c>
      <c r="C56" s="10" t="s">
        <v>56</v>
      </c>
      <c r="D56" s="10" t="s">
        <v>64</v>
      </c>
      <c r="E56" s="10"/>
      <c r="F56" s="11">
        <v>493759.77</v>
      </c>
      <c r="G56" s="12">
        <f>F56/1000</f>
        <v>493.75977</v>
      </c>
      <c r="H56" s="11">
        <v>452777.57</v>
      </c>
      <c r="I56" s="12">
        <f t="shared" si="1"/>
        <v>452.77757000000003</v>
      </c>
      <c r="J56" s="12">
        <f t="shared" si="2"/>
        <v>91.699971830430826</v>
      </c>
    </row>
    <row r="57" spans="1:10" s="5" customFormat="1" ht="47.25" outlineLevel="7" x14ac:dyDescent="0.2">
      <c r="A57" s="17" t="s">
        <v>13</v>
      </c>
      <c r="B57" s="8" t="s">
        <v>1</v>
      </c>
      <c r="C57" s="8" t="s">
        <v>56</v>
      </c>
      <c r="D57" s="8" t="s">
        <v>64</v>
      </c>
      <c r="E57" s="8" t="s">
        <v>14</v>
      </c>
      <c r="F57" s="18">
        <v>300000</v>
      </c>
      <c r="G57" s="19">
        <f t="shared" si="0"/>
        <v>300</v>
      </c>
      <c r="H57" s="18">
        <v>262977.8</v>
      </c>
      <c r="I57" s="19">
        <f t="shared" si="1"/>
        <v>262.9778</v>
      </c>
      <c r="J57" s="19">
        <f t="shared" si="2"/>
        <v>87.659266666666667</v>
      </c>
    </row>
    <row r="58" spans="1:10" s="5" customFormat="1" ht="15.75" outlineLevel="7" x14ac:dyDescent="0.2">
      <c r="A58" s="17" t="s">
        <v>15</v>
      </c>
      <c r="B58" s="8" t="s">
        <v>1</v>
      </c>
      <c r="C58" s="8" t="s">
        <v>56</v>
      </c>
      <c r="D58" s="8" t="s">
        <v>64</v>
      </c>
      <c r="E58" s="8" t="s">
        <v>16</v>
      </c>
      <c r="F58" s="18">
        <v>193759.77</v>
      </c>
      <c r="G58" s="19">
        <f t="shared" si="0"/>
        <v>193.75977</v>
      </c>
      <c r="H58" s="18">
        <v>189799.77</v>
      </c>
      <c r="I58" s="19">
        <f t="shared" si="1"/>
        <v>189.79977</v>
      </c>
      <c r="J58" s="19">
        <f t="shared" si="2"/>
        <v>97.956232090903072</v>
      </c>
    </row>
    <row r="59" spans="1:10" ht="47.25" outlineLevel="7" x14ac:dyDescent="0.2">
      <c r="A59" s="9" t="s">
        <v>65</v>
      </c>
      <c r="B59" s="10" t="s">
        <v>1</v>
      </c>
      <c r="C59" s="10" t="s">
        <v>56</v>
      </c>
      <c r="D59" s="10" t="s">
        <v>66</v>
      </c>
      <c r="E59" s="10"/>
      <c r="F59" s="11">
        <v>0</v>
      </c>
      <c r="G59" s="12">
        <f t="shared" si="0"/>
        <v>0</v>
      </c>
      <c r="H59" s="11">
        <v>0</v>
      </c>
      <c r="I59" s="12">
        <f t="shared" si="1"/>
        <v>0</v>
      </c>
      <c r="J59" s="12" t="e">
        <f t="shared" si="2"/>
        <v>#DIV/0!</v>
      </c>
    </row>
    <row r="60" spans="1:10" s="5" customFormat="1" ht="31.5" outlineLevel="7" x14ac:dyDescent="0.2">
      <c r="A60" s="17" t="s">
        <v>67</v>
      </c>
      <c r="B60" s="8" t="s">
        <v>1</v>
      </c>
      <c r="C60" s="8" t="s">
        <v>56</v>
      </c>
      <c r="D60" s="8" t="s">
        <v>66</v>
      </c>
      <c r="E60" s="8" t="s">
        <v>68</v>
      </c>
      <c r="F60" s="18">
        <v>0</v>
      </c>
      <c r="G60" s="19">
        <f t="shared" si="0"/>
        <v>0</v>
      </c>
      <c r="H60" s="18">
        <v>0</v>
      </c>
      <c r="I60" s="19">
        <f t="shared" si="1"/>
        <v>0</v>
      </c>
      <c r="J60" s="19" t="e">
        <f t="shared" si="2"/>
        <v>#DIV/0!</v>
      </c>
    </row>
    <row r="61" spans="1:10" ht="78.75" outlineLevel="7" x14ac:dyDescent="0.2">
      <c r="A61" s="9" t="s">
        <v>69</v>
      </c>
      <c r="B61" s="10" t="s">
        <v>1</v>
      </c>
      <c r="C61" s="10" t="s">
        <v>56</v>
      </c>
      <c r="D61" s="10" t="s">
        <v>70</v>
      </c>
      <c r="E61" s="10"/>
      <c r="F61" s="11">
        <v>226240.23</v>
      </c>
      <c r="G61" s="12">
        <f t="shared" si="0"/>
        <v>226.24023</v>
      </c>
      <c r="H61" s="11">
        <v>172651.2</v>
      </c>
      <c r="I61" s="12">
        <f t="shared" si="1"/>
        <v>172.65120000000002</v>
      </c>
      <c r="J61" s="12">
        <f t="shared" si="2"/>
        <v>76.313218033768806</v>
      </c>
    </row>
    <row r="62" spans="1:10" s="5" customFormat="1" ht="47.25" outlineLevel="7" x14ac:dyDescent="0.2">
      <c r="A62" s="17" t="s">
        <v>13</v>
      </c>
      <c r="B62" s="8" t="s">
        <v>1</v>
      </c>
      <c r="C62" s="8" t="s">
        <v>56</v>
      </c>
      <c r="D62" s="8" t="s">
        <v>70</v>
      </c>
      <c r="E62" s="8" t="s">
        <v>14</v>
      </c>
      <c r="F62" s="18">
        <v>226240.23</v>
      </c>
      <c r="G62" s="19">
        <f t="shared" si="0"/>
        <v>226.24023</v>
      </c>
      <c r="H62" s="18">
        <v>172651.2</v>
      </c>
      <c r="I62" s="19">
        <f t="shared" si="1"/>
        <v>172.65120000000002</v>
      </c>
      <c r="J62" s="19">
        <f t="shared" si="2"/>
        <v>76.313218033768806</v>
      </c>
    </row>
    <row r="63" spans="1:10" ht="15.75" outlineLevel="1" x14ac:dyDescent="0.2">
      <c r="A63" s="9" t="s">
        <v>71</v>
      </c>
      <c r="B63" s="10" t="s">
        <v>1</v>
      </c>
      <c r="C63" s="10" t="s">
        <v>72</v>
      </c>
      <c r="D63" s="10"/>
      <c r="E63" s="10"/>
      <c r="F63" s="11">
        <v>346400</v>
      </c>
      <c r="G63" s="12">
        <f t="shared" si="0"/>
        <v>346.4</v>
      </c>
      <c r="H63" s="11">
        <v>346400</v>
      </c>
      <c r="I63" s="12">
        <f t="shared" si="1"/>
        <v>346.4</v>
      </c>
      <c r="J63" s="12">
        <f t="shared" si="2"/>
        <v>100</v>
      </c>
    </row>
    <row r="64" spans="1:10" ht="31.5" outlineLevel="2" x14ac:dyDescent="0.2">
      <c r="A64" s="9" t="s">
        <v>73</v>
      </c>
      <c r="B64" s="10" t="s">
        <v>1</v>
      </c>
      <c r="C64" s="10" t="s">
        <v>74</v>
      </c>
      <c r="D64" s="10"/>
      <c r="E64" s="10"/>
      <c r="F64" s="11">
        <v>346400</v>
      </c>
      <c r="G64" s="12">
        <f t="shared" si="0"/>
        <v>346.4</v>
      </c>
      <c r="H64" s="11">
        <v>346400</v>
      </c>
      <c r="I64" s="12">
        <f t="shared" si="1"/>
        <v>346.4</v>
      </c>
      <c r="J64" s="12">
        <f t="shared" si="2"/>
        <v>100</v>
      </c>
    </row>
    <row r="65" spans="1:10" ht="31.5" outlineLevel="3" x14ac:dyDescent="0.2">
      <c r="A65" s="9" t="s">
        <v>6</v>
      </c>
      <c r="B65" s="10" t="s">
        <v>1</v>
      </c>
      <c r="C65" s="10" t="s">
        <v>74</v>
      </c>
      <c r="D65" s="10" t="s">
        <v>7</v>
      </c>
      <c r="E65" s="10"/>
      <c r="F65" s="11">
        <v>346400</v>
      </c>
      <c r="G65" s="12">
        <f t="shared" si="0"/>
        <v>346.4</v>
      </c>
      <c r="H65" s="11">
        <v>346400</v>
      </c>
      <c r="I65" s="12">
        <f t="shared" si="1"/>
        <v>346.4</v>
      </c>
      <c r="J65" s="12">
        <f t="shared" si="2"/>
        <v>100</v>
      </c>
    </row>
    <row r="66" spans="1:10" ht="15.75" outlineLevel="4" x14ac:dyDescent="0.2">
      <c r="A66" s="9" t="s">
        <v>35</v>
      </c>
      <c r="B66" s="10" t="s">
        <v>1</v>
      </c>
      <c r="C66" s="10" t="s">
        <v>74</v>
      </c>
      <c r="D66" s="10" t="s">
        <v>36</v>
      </c>
      <c r="E66" s="10"/>
      <c r="F66" s="11">
        <v>346400</v>
      </c>
      <c r="G66" s="12">
        <f t="shared" si="0"/>
        <v>346.4</v>
      </c>
      <c r="H66" s="11">
        <v>346400</v>
      </c>
      <c r="I66" s="12">
        <f t="shared" si="1"/>
        <v>346.4</v>
      </c>
      <c r="J66" s="12">
        <f t="shared" si="2"/>
        <v>100</v>
      </c>
    </row>
    <row r="67" spans="1:10" ht="47.25" outlineLevel="7" x14ac:dyDescent="0.2">
      <c r="A67" s="9" t="s">
        <v>75</v>
      </c>
      <c r="B67" s="10" t="s">
        <v>1</v>
      </c>
      <c r="C67" s="10" t="s">
        <v>74</v>
      </c>
      <c r="D67" s="10" t="s">
        <v>76</v>
      </c>
      <c r="E67" s="10"/>
      <c r="F67" s="11">
        <v>346400</v>
      </c>
      <c r="G67" s="12">
        <f t="shared" ref="G67:G114" si="3">F67/1000</f>
        <v>346.4</v>
      </c>
      <c r="H67" s="11">
        <v>346400</v>
      </c>
      <c r="I67" s="12">
        <f t="shared" ref="I67:I114" si="4">H67/1000</f>
        <v>346.4</v>
      </c>
      <c r="J67" s="12">
        <f t="shared" ref="J67:J114" si="5">I67/G67*100</f>
        <v>100</v>
      </c>
    </row>
    <row r="68" spans="1:10" s="5" customFormat="1" ht="94.5" outlineLevel="7" x14ac:dyDescent="0.2">
      <c r="A68" s="17" t="s">
        <v>26</v>
      </c>
      <c r="B68" s="8" t="s">
        <v>1</v>
      </c>
      <c r="C68" s="8" t="s">
        <v>74</v>
      </c>
      <c r="D68" s="8" t="s">
        <v>76</v>
      </c>
      <c r="E68" s="8" t="s">
        <v>27</v>
      </c>
      <c r="F68" s="18">
        <v>346400</v>
      </c>
      <c r="G68" s="19">
        <f t="shared" si="3"/>
        <v>346.4</v>
      </c>
      <c r="H68" s="18">
        <v>346400</v>
      </c>
      <c r="I68" s="19">
        <f t="shared" si="4"/>
        <v>346.4</v>
      </c>
      <c r="J68" s="19">
        <f t="shared" si="5"/>
        <v>100</v>
      </c>
    </row>
    <row r="69" spans="1:10" ht="47.25" outlineLevel="1" x14ac:dyDescent="0.2">
      <c r="A69" s="9" t="s">
        <v>77</v>
      </c>
      <c r="B69" s="10" t="s">
        <v>1</v>
      </c>
      <c r="C69" s="10" t="s">
        <v>78</v>
      </c>
      <c r="D69" s="10"/>
      <c r="E69" s="10"/>
      <c r="F69" s="11">
        <v>390000</v>
      </c>
      <c r="G69" s="12">
        <f t="shared" si="3"/>
        <v>390</v>
      </c>
      <c r="H69" s="11">
        <v>367200</v>
      </c>
      <c r="I69" s="12">
        <f t="shared" si="4"/>
        <v>367.2</v>
      </c>
      <c r="J69" s="12">
        <f t="shared" si="5"/>
        <v>94.15384615384616</v>
      </c>
    </row>
    <row r="70" spans="1:10" ht="47.25" outlineLevel="2" x14ac:dyDescent="0.2">
      <c r="A70" s="9" t="s">
        <v>79</v>
      </c>
      <c r="B70" s="10" t="s">
        <v>1</v>
      </c>
      <c r="C70" s="10" t="s">
        <v>80</v>
      </c>
      <c r="D70" s="10"/>
      <c r="E70" s="10"/>
      <c r="F70" s="11">
        <v>390000</v>
      </c>
      <c r="G70" s="12">
        <f t="shared" si="3"/>
        <v>390</v>
      </c>
      <c r="H70" s="11">
        <v>367200</v>
      </c>
      <c r="I70" s="12">
        <f t="shared" si="4"/>
        <v>367.2</v>
      </c>
      <c r="J70" s="12">
        <f t="shared" si="5"/>
        <v>94.15384615384616</v>
      </c>
    </row>
    <row r="71" spans="1:10" ht="15.75" outlineLevel="5" x14ac:dyDescent="0.2">
      <c r="A71" s="9" t="s">
        <v>85</v>
      </c>
      <c r="B71" s="10" t="s">
        <v>1</v>
      </c>
      <c r="C71" s="10" t="s">
        <v>80</v>
      </c>
      <c r="D71" s="10" t="s">
        <v>86</v>
      </c>
      <c r="E71" s="10"/>
      <c r="F71" s="11">
        <v>390000</v>
      </c>
      <c r="G71" s="12">
        <f t="shared" si="3"/>
        <v>390</v>
      </c>
      <c r="H71" s="11">
        <v>367200</v>
      </c>
      <c r="I71" s="12">
        <f t="shared" si="4"/>
        <v>367.2</v>
      </c>
      <c r="J71" s="12">
        <f t="shared" si="5"/>
        <v>94.15384615384616</v>
      </c>
    </row>
    <row r="72" spans="1:10" ht="47.25" outlineLevel="6" x14ac:dyDescent="0.2">
      <c r="A72" s="9" t="s">
        <v>87</v>
      </c>
      <c r="B72" s="10" t="s">
        <v>1</v>
      </c>
      <c r="C72" s="10" t="s">
        <v>80</v>
      </c>
      <c r="D72" s="10" t="s">
        <v>88</v>
      </c>
      <c r="E72" s="10"/>
      <c r="F72" s="11">
        <v>390000</v>
      </c>
      <c r="G72" s="12">
        <f t="shared" si="3"/>
        <v>390</v>
      </c>
      <c r="H72" s="11">
        <v>367200</v>
      </c>
      <c r="I72" s="12">
        <f t="shared" si="4"/>
        <v>367.2</v>
      </c>
      <c r="J72" s="12">
        <f t="shared" si="5"/>
        <v>94.15384615384616</v>
      </c>
    </row>
    <row r="73" spans="1:10" ht="31.5" outlineLevel="7" x14ac:dyDescent="0.2">
      <c r="A73" s="9" t="s">
        <v>89</v>
      </c>
      <c r="B73" s="10" t="s">
        <v>1</v>
      </c>
      <c r="C73" s="10" t="s">
        <v>80</v>
      </c>
      <c r="D73" s="10" t="s">
        <v>90</v>
      </c>
      <c r="E73" s="10"/>
      <c r="F73" s="11">
        <v>390000</v>
      </c>
      <c r="G73" s="12">
        <f t="shared" si="3"/>
        <v>390</v>
      </c>
      <c r="H73" s="11">
        <v>367200</v>
      </c>
      <c r="I73" s="12">
        <f t="shared" si="4"/>
        <v>367.2</v>
      </c>
      <c r="J73" s="12">
        <f t="shared" si="5"/>
        <v>94.15384615384616</v>
      </c>
    </row>
    <row r="74" spans="1:10" s="5" customFormat="1" ht="47.25" outlineLevel="7" x14ac:dyDescent="0.2">
      <c r="A74" s="17" t="s">
        <v>13</v>
      </c>
      <c r="B74" s="8" t="s">
        <v>1</v>
      </c>
      <c r="C74" s="8" t="s">
        <v>80</v>
      </c>
      <c r="D74" s="8" t="s">
        <v>90</v>
      </c>
      <c r="E74" s="8" t="s">
        <v>14</v>
      </c>
      <c r="F74" s="18">
        <v>390000</v>
      </c>
      <c r="G74" s="19">
        <f t="shared" si="3"/>
        <v>390</v>
      </c>
      <c r="H74" s="18">
        <v>367200</v>
      </c>
      <c r="I74" s="19">
        <f t="shared" si="4"/>
        <v>367.2</v>
      </c>
      <c r="J74" s="19">
        <f t="shared" si="5"/>
        <v>94.15384615384616</v>
      </c>
    </row>
    <row r="75" spans="1:10" ht="15.75" outlineLevel="1" x14ac:dyDescent="0.2">
      <c r="A75" s="9" t="s">
        <v>91</v>
      </c>
      <c r="B75" s="10" t="s">
        <v>1</v>
      </c>
      <c r="C75" s="10" t="s">
        <v>92</v>
      </c>
      <c r="D75" s="10"/>
      <c r="E75" s="10"/>
      <c r="F75" s="11">
        <v>32287502.140000001</v>
      </c>
      <c r="G75" s="12">
        <f t="shared" si="3"/>
        <v>32287.502140000001</v>
      </c>
      <c r="H75" s="11">
        <v>28823917.100000001</v>
      </c>
      <c r="I75" s="12">
        <f t="shared" si="4"/>
        <v>28823.917100000002</v>
      </c>
      <c r="J75" s="12">
        <f t="shared" si="5"/>
        <v>89.272675771009645</v>
      </c>
    </row>
    <row r="76" spans="1:10" ht="15.75" outlineLevel="2" x14ac:dyDescent="0.2">
      <c r="A76" s="9" t="s">
        <v>93</v>
      </c>
      <c r="B76" s="10" t="s">
        <v>1</v>
      </c>
      <c r="C76" s="10" t="s">
        <v>94</v>
      </c>
      <c r="D76" s="10"/>
      <c r="E76" s="10"/>
      <c r="F76" s="11">
        <v>31887502.140000001</v>
      </c>
      <c r="G76" s="12">
        <f t="shared" si="3"/>
        <v>31887.502140000001</v>
      </c>
      <c r="H76" s="11">
        <v>28423917.100000001</v>
      </c>
      <c r="I76" s="12">
        <f t="shared" si="4"/>
        <v>28423.917100000002</v>
      </c>
      <c r="J76" s="12">
        <f t="shared" si="5"/>
        <v>89.138111148394898</v>
      </c>
    </row>
    <row r="77" spans="1:10" ht="15.75" outlineLevel="5" x14ac:dyDescent="0.2">
      <c r="A77" s="9" t="s">
        <v>85</v>
      </c>
      <c r="B77" s="10" t="s">
        <v>1</v>
      </c>
      <c r="C77" s="10" t="s">
        <v>94</v>
      </c>
      <c r="D77" s="10" t="s">
        <v>86</v>
      </c>
      <c r="E77" s="10"/>
      <c r="F77" s="11">
        <v>31887502.140000001</v>
      </c>
      <c r="G77" s="12">
        <f t="shared" si="3"/>
        <v>31887.502140000001</v>
      </c>
      <c r="H77" s="11">
        <v>28423917.100000001</v>
      </c>
      <c r="I77" s="12">
        <f t="shared" si="4"/>
        <v>28423.917100000002</v>
      </c>
      <c r="J77" s="12">
        <f t="shared" si="5"/>
        <v>89.138111148394898</v>
      </c>
    </row>
    <row r="78" spans="1:10" ht="31.5" outlineLevel="6" x14ac:dyDescent="0.2">
      <c r="A78" s="9" t="s">
        <v>95</v>
      </c>
      <c r="B78" s="10" t="s">
        <v>1</v>
      </c>
      <c r="C78" s="10" t="s">
        <v>94</v>
      </c>
      <c r="D78" s="10" t="s">
        <v>96</v>
      </c>
      <c r="E78" s="10"/>
      <c r="F78" s="11">
        <v>31887502.140000001</v>
      </c>
      <c r="G78" s="12">
        <f t="shared" si="3"/>
        <v>31887.502140000001</v>
      </c>
      <c r="H78" s="11">
        <v>28423917.100000001</v>
      </c>
      <c r="I78" s="12">
        <f t="shared" si="4"/>
        <v>28423.917100000002</v>
      </c>
      <c r="J78" s="12">
        <f t="shared" si="5"/>
        <v>89.138111148394898</v>
      </c>
    </row>
    <row r="79" spans="1:10" ht="31.5" outlineLevel="7" x14ac:dyDescent="0.2">
      <c r="A79" s="9" t="s">
        <v>97</v>
      </c>
      <c r="B79" s="10" t="s">
        <v>1</v>
      </c>
      <c r="C79" s="10" t="s">
        <v>94</v>
      </c>
      <c r="D79" s="10" t="s">
        <v>98</v>
      </c>
      <c r="E79" s="10"/>
      <c r="F79" s="11">
        <v>100000</v>
      </c>
      <c r="G79" s="12">
        <f t="shared" si="3"/>
        <v>100</v>
      </c>
      <c r="H79" s="11">
        <v>0</v>
      </c>
      <c r="I79" s="12">
        <f t="shared" si="4"/>
        <v>0</v>
      </c>
      <c r="J79" s="12">
        <f t="shared" si="5"/>
        <v>0</v>
      </c>
    </row>
    <row r="80" spans="1:10" s="5" customFormat="1" ht="47.25" outlineLevel="7" x14ac:dyDescent="0.2">
      <c r="A80" s="17" t="s">
        <v>13</v>
      </c>
      <c r="B80" s="8" t="s">
        <v>1</v>
      </c>
      <c r="C80" s="8" t="s">
        <v>94</v>
      </c>
      <c r="D80" s="8" t="s">
        <v>98</v>
      </c>
      <c r="E80" s="8" t="s">
        <v>14</v>
      </c>
      <c r="F80" s="18">
        <v>100000</v>
      </c>
      <c r="G80" s="19">
        <f t="shared" si="3"/>
        <v>100</v>
      </c>
      <c r="H80" s="18">
        <v>0</v>
      </c>
      <c r="I80" s="19">
        <f t="shared" si="4"/>
        <v>0</v>
      </c>
      <c r="J80" s="19">
        <f t="shared" si="5"/>
        <v>0</v>
      </c>
    </row>
    <row r="81" spans="1:10" ht="31.5" outlineLevel="7" x14ac:dyDescent="0.2">
      <c r="A81" s="9" t="s">
        <v>99</v>
      </c>
      <c r="B81" s="10" t="s">
        <v>1</v>
      </c>
      <c r="C81" s="10" t="s">
        <v>94</v>
      </c>
      <c r="D81" s="10" t="s">
        <v>100</v>
      </c>
      <c r="E81" s="10"/>
      <c r="F81" s="11">
        <v>13715972.59</v>
      </c>
      <c r="G81" s="12">
        <f t="shared" si="3"/>
        <v>13715.972589999999</v>
      </c>
      <c r="H81" s="11">
        <v>10352420</v>
      </c>
      <c r="I81" s="12">
        <f t="shared" si="4"/>
        <v>10352.42</v>
      </c>
      <c r="J81" s="12">
        <f t="shared" si="5"/>
        <v>75.477112046343038</v>
      </c>
    </row>
    <row r="82" spans="1:10" s="5" customFormat="1" ht="47.25" outlineLevel="7" x14ac:dyDescent="0.2">
      <c r="A82" s="17" t="s">
        <v>13</v>
      </c>
      <c r="B82" s="8" t="s">
        <v>1</v>
      </c>
      <c r="C82" s="8" t="s">
        <v>94</v>
      </c>
      <c r="D82" s="8" t="s">
        <v>100</v>
      </c>
      <c r="E82" s="8" t="s">
        <v>14</v>
      </c>
      <c r="F82" s="18">
        <v>13715972.59</v>
      </c>
      <c r="G82" s="19">
        <f t="shared" si="3"/>
        <v>13715.972589999999</v>
      </c>
      <c r="H82" s="18">
        <v>10352420</v>
      </c>
      <c r="I82" s="19">
        <f t="shared" si="4"/>
        <v>10352.42</v>
      </c>
      <c r="J82" s="19">
        <f t="shared" si="5"/>
        <v>75.477112046343038</v>
      </c>
    </row>
    <row r="83" spans="1:10" ht="31.5" outlineLevel="7" x14ac:dyDescent="0.2">
      <c r="A83" s="9" t="s">
        <v>101</v>
      </c>
      <c r="B83" s="10" t="s">
        <v>1</v>
      </c>
      <c r="C83" s="10" t="s">
        <v>94</v>
      </c>
      <c r="D83" s="10" t="s">
        <v>102</v>
      </c>
      <c r="E83" s="10"/>
      <c r="F83" s="11">
        <v>16363620.07</v>
      </c>
      <c r="G83" s="12">
        <f t="shared" si="3"/>
        <v>16363.620070000001</v>
      </c>
      <c r="H83" s="11">
        <v>16363620.07</v>
      </c>
      <c r="I83" s="12">
        <f t="shared" si="4"/>
        <v>16363.620070000001</v>
      </c>
      <c r="J83" s="12">
        <f t="shared" si="5"/>
        <v>100</v>
      </c>
    </row>
    <row r="84" spans="1:10" s="5" customFormat="1" ht="47.25" outlineLevel="7" x14ac:dyDescent="0.2">
      <c r="A84" s="17" t="s">
        <v>13</v>
      </c>
      <c r="B84" s="8" t="s">
        <v>1</v>
      </c>
      <c r="C84" s="8" t="s">
        <v>94</v>
      </c>
      <c r="D84" s="8" t="s">
        <v>102</v>
      </c>
      <c r="E84" s="8" t="s">
        <v>14</v>
      </c>
      <c r="F84" s="18">
        <v>16363620.07</v>
      </c>
      <c r="G84" s="19">
        <f t="shared" si="3"/>
        <v>16363.620070000001</v>
      </c>
      <c r="H84" s="18">
        <v>16363620.07</v>
      </c>
      <c r="I84" s="19">
        <f t="shared" si="4"/>
        <v>16363.620070000001</v>
      </c>
      <c r="J84" s="19">
        <f t="shared" si="5"/>
        <v>100</v>
      </c>
    </row>
    <row r="85" spans="1:10" ht="126" outlineLevel="7" x14ac:dyDescent="0.2">
      <c r="A85" s="13" t="s">
        <v>103</v>
      </c>
      <c r="B85" s="10" t="s">
        <v>1</v>
      </c>
      <c r="C85" s="10" t="s">
        <v>94</v>
      </c>
      <c r="D85" s="10" t="s">
        <v>104</v>
      </c>
      <c r="E85" s="10"/>
      <c r="F85" s="11">
        <v>1186513</v>
      </c>
      <c r="G85" s="12">
        <f t="shared" si="3"/>
        <v>1186.5129999999999</v>
      </c>
      <c r="H85" s="11">
        <v>1186481.6299999999</v>
      </c>
      <c r="I85" s="12">
        <f t="shared" si="4"/>
        <v>1186.48163</v>
      </c>
      <c r="J85" s="12">
        <f t="shared" si="5"/>
        <v>99.997356118306328</v>
      </c>
    </row>
    <row r="86" spans="1:10" s="5" customFormat="1" ht="47.25" outlineLevel="7" x14ac:dyDescent="0.2">
      <c r="A86" s="17" t="s">
        <v>13</v>
      </c>
      <c r="B86" s="8" t="s">
        <v>1</v>
      </c>
      <c r="C86" s="8" t="s">
        <v>94</v>
      </c>
      <c r="D86" s="8" t="s">
        <v>104</v>
      </c>
      <c r="E86" s="8" t="s">
        <v>14</v>
      </c>
      <c r="F86" s="18">
        <v>1186513</v>
      </c>
      <c r="G86" s="19">
        <f t="shared" si="3"/>
        <v>1186.5129999999999</v>
      </c>
      <c r="H86" s="18">
        <v>1186481.6299999999</v>
      </c>
      <c r="I86" s="19">
        <f t="shared" si="4"/>
        <v>1186.48163</v>
      </c>
      <c r="J86" s="19">
        <f t="shared" si="5"/>
        <v>99.997356118306328</v>
      </c>
    </row>
    <row r="87" spans="1:10" ht="141.75" outlineLevel="7" x14ac:dyDescent="0.2">
      <c r="A87" s="13" t="s">
        <v>105</v>
      </c>
      <c r="B87" s="10" t="s">
        <v>1</v>
      </c>
      <c r="C87" s="10" t="s">
        <v>94</v>
      </c>
      <c r="D87" s="10" t="s">
        <v>106</v>
      </c>
      <c r="E87" s="10"/>
      <c r="F87" s="11">
        <v>521396.47999999998</v>
      </c>
      <c r="G87" s="12">
        <f t="shared" si="3"/>
        <v>521.39648</v>
      </c>
      <c r="H87" s="11">
        <v>521395.4</v>
      </c>
      <c r="I87" s="12">
        <f t="shared" si="4"/>
        <v>521.3954</v>
      </c>
      <c r="J87" s="12">
        <f t="shared" si="5"/>
        <v>99.999792863964103</v>
      </c>
    </row>
    <row r="88" spans="1:10" s="5" customFormat="1" ht="47.25" outlineLevel="7" x14ac:dyDescent="0.2">
      <c r="A88" s="17" t="s">
        <v>13</v>
      </c>
      <c r="B88" s="8" t="s">
        <v>1</v>
      </c>
      <c r="C88" s="8" t="s">
        <v>94</v>
      </c>
      <c r="D88" s="8" t="s">
        <v>106</v>
      </c>
      <c r="E88" s="8" t="s">
        <v>14</v>
      </c>
      <c r="F88" s="18">
        <v>521396.47999999998</v>
      </c>
      <c r="G88" s="19">
        <f t="shared" si="3"/>
        <v>521.39648</v>
      </c>
      <c r="H88" s="18">
        <v>521395.4</v>
      </c>
      <c r="I88" s="19">
        <f t="shared" si="4"/>
        <v>521.3954</v>
      </c>
      <c r="J88" s="19">
        <f t="shared" si="5"/>
        <v>99.999792863964103</v>
      </c>
    </row>
    <row r="89" spans="1:10" ht="31.5" outlineLevel="2" x14ac:dyDescent="0.2">
      <c r="A89" s="9" t="s">
        <v>107</v>
      </c>
      <c r="B89" s="10" t="s">
        <v>1</v>
      </c>
      <c r="C89" s="10" t="s">
        <v>108</v>
      </c>
      <c r="D89" s="10"/>
      <c r="E89" s="10"/>
      <c r="F89" s="11">
        <v>400000</v>
      </c>
      <c r="G89" s="12">
        <f t="shared" si="3"/>
        <v>400</v>
      </c>
      <c r="H89" s="11">
        <v>400000</v>
      </c>
      <c r="I89" s="12">
        <f t="shared" si="4"/>
        <v>400</v>
      </c>
      <c r="J89" s="12">
        <f t="shared" si="5"/>
        <v>100</v>
      </c>
    </row>
    <row r="90" spans="1:10" ht="15.75" outlineLevel="5" x14ac:dyDescent="0.2">
      <c r="A90" s="9" t="s">
        <v>85</v>
      </c>
      <c r="B90" s="10" t="s">
        <v>1</v>
      </c>
      <c r="C90" s="10" t="s">
        <v>108</v>
      </c>
      <c r="D90" s="10" t="s">
        <v>86</v>
      </c>
      <c r="E90" s="10"/>
      <c r="F90" s="11">
        <v>400000</v>
      </c>
      <c r="G90" s="12">
        <f t="shared" si="3"/>
        <v>400</v>
      </c>
      <c r="H90" s="11">
        <v>400000</v>
      </c>
      <c r="I90" s="12">
        <f t="shared" si="4"/>
        <v>400</v>
      </c>
      <c r="J90" s="12">
        <f t="shared" si="5"/>
        <v>100</v>
      </c>
    </row>
    <row r="91" spans="1:10" ht="47.25" outlineLevel="6" x14ac:dyDescent="0.2">
      <c r="A91" s="9" t="s">
        <v>109</v>
      </c>
      <c r="B91" s="10" t="s">
        <v>1</v>
      </c>
      <c r="C91" s="10" t="s">
        <v>108</v>
      </c>
      <c r="D91" s="10" t="s">
        <v>110</v>
      </c>
      <c r="E91" s="10"/>
      <c r="F91" s="11">
        <v>400000</v>
      </c>
      <c r="G91" s="12">
        <f t="shared" si="3"/>
        <v>400</v>
      </c>
      <c r="H91" s="11">
        <v>400000</v>
      </c>
      <c r="I91" s="12">
        <f t="shared" si="4"/>
        <v>400</v>
      </c>
      <c r="J91" s="12">
        <f t="shared" si="5"/>
        <v>100</v>
      </c>
    </row>
    <row r="92" spans="1:10" ht="31.5" outlineLevel="7" x14ac:dyDescent="0.2">
      <c r="A92" s="9" t="s">
        <v>111</v>
      </c>
      <c r="B92" s="10" t="s">
        <v>1</v>
      </c>
      <c r="C92" s="10" t="s">
        <v>108</v>
      </c>
      <c r="D92" s="10" t="s">
        <v>112</v>
      </c>
      <c r="E92" s="10"/>
      <c r="F92" s="11">
        <v>400000</v>
      </c>
      <c r="G92" s="12">
        <f t="shared" si="3"/>
        <v>400</v>
      </c>
      <c r="H92" s="11">
        <v>400000</v>
      </c>
      <c r="I92" s="12">
        <f t="shared" si="4"/>
        <v>400</v>
      </c>
      <c r="J92" s="12">
        <f t="shared" si="5"/>
        <v>100</v>
      </c>
    </row>
    <row r="93" spans="1:10" s="5" customFormat="1" ht="47.25" outlineLevel="7" x14ac:dyDescent="0.2">
      <c r="A93" s="17" t="s">
        <v>13</v>
      </c>
      <c r="B93" s="8" t="s">
        <v>1</v>
      </c>
      <c r="C93" s="8" t="s">
        <v>108</v>
      </c>
      <c r="D93" s="8" t="s">
        <v>112</v>
      </c>
      <c r="E93" s="8" t="s">
        <v>14</v>
      </c>
      <c r="F93" s="18">
        <v>400000</v>
      </c>
      <c r="G93" s="19">
        <f t="shared" si="3"/>
        <v>400</v>
      </c>
      <c r="H93" s="18">
        <v>400000</v>
      </c>
      <c r="I93" s="19">
        <f t="shared" si="4"/>
        <v>400</v>
      </c>
      <c r="J93" s="19">
        <f t="shared" si="5"/>
        <v>100</v>
      </c>
    </row>
    <row r="94" spans="1:10" ht="31.5" outlineLevel="7" x14ac:dyDescent="0.2">
      <c r="A94" s="9" t="s">
        <v>113</v>
      </c>
      <c r="B94" s="10" t="s">
        <v>1</v>
      </c>
      <c r="C94" s="10" t="s">
        <v>108</v>
      </c>
      <c r="D94" s="10" t="s">
        <v>114</v>
      </c>
      <c r="E94" s="10"/>
      <c r="F94" s="11">
        <v>0</v>
      </c>
      <c r="G94" s="12">
        <f t="shared" si="3"/>
        <v>0</v>
      </c>
      <c r="H94" s="11">
        <v>0</v>
      </c>
      <c r="I94" s="12">
        <f t="shared" si="4"/>
        <v>0</v>
      </c>
      <c r="J94" s="12" t="e">
        <f t="shared" si="5"/>
        <v>#DIV/0!</v>
      </c>
    </row>
    <row r="95" spans="1:10" s="5" customFormat="1" ht="47.25" outlineLevel="7" x14ac:dyDescent="0.2">
      <c r="A95" s="17" t="s">
        <v>13</v>
      </c>
      <c r="B95" s="8" t="s">
        <v>1</v>
      </c>
      <c r="C95" s="8" t="s">
        <v>108</v>
      </c>
      <c r="D95" s="8" t="s">
        <v>114</v>
      </c>
      <c r="E95" s="8" t="s">
        <v>14</v>
      </c>
      <c r="F95" s="18">
        <v>0</v>
      </c>
      <c r="G95" s="19">
        <f t="shared" si="3"/>
        <v>0</v>
      </c>
      <c r="H95" s="18">
        <v>0</v>
      </c>
      <c r="I95" s="19">
        <f t="shared" si="4"/>
        <v>0</v>
      </c>
      <c r="J95" s="19" t="e">
        <f t="shared" si="5"/>
        <v>#DIV/0!</v>
      </c>
    </row>
    <row r="96" spans="1:10" ht="31.5" outlineLevel="1" x14ac:dyDescent="0.2">
      <c r="A96" s="9" t="s">
        <v>115</v>
      </c>
      <c r="B96" s="10" t="s">
        <v>1</v>
      </c>
      <c r="C96" s="10" t="s">
        <v>116</v>
      </c>
      <c r="D96" s="10"/>
      <c r="E96" s="10"/>
      <c r="F96" s="11">
        <v>70160482.189999998</v>
      </c>
      <c r="G96" s="12">
        <f t="shared" si="3"/>
        <v>70160.482189999995</v>
      </c>
      <c r="H96" s="11">
        <v>65740204.240000002</v>
      </c>
      <c r="I96" s="12">
        <f t="shared" si="4"/>
        <v>65740.204240000006</v>
      </c>
      <c r="J96" s="12">
        <f t="shared" si="5"/>
        <v>93.699761158953365</v>
      </c>
    </row>
    <row r="97" spans="1:10" ht="15.75" outlineLevel="2" x14ac:dyDescent="0.2">
      <c r="A97" s="9" t="s">
        <v>117</v>
      </c>
      <c r="B97" s="10" t="s">
        <v>1</v>
      </c>
      <c r="C97" s="10" t="s">
        <v>118</v>
      </c>
      <c r="D97" s="10"/>
      <c r="E97" s="10"/>
      <c r="F97" s="11">
        <v>1515860</v>
      </c>
      <c r="G97" s="12">
        <f t="shared" si="3"/>
        <v>1515.86</v>
      </c>
      <c r="H97" s="11">
        <v>1425613.94</v>
      </c>
      <c r="I97" s="12">
        <f t="shared" si="4"/>
        <v>1425.61394</v>
      </c>
      <c r="J97" s="12">
        <f t="shared" si="5"/>
        <v>94.046543876083547</v>
      </c>
    </row>
    <row r="98" spans="1:10" ht="31.5" outlineLevel="3" x14ac:dyDescent="0.2">
      <c r="A98" s="9" t="s">
        <v>6</v>
      </c>
      <c r="B98" s="10" t="s">
        <v>1</v>
      </c>
      <c r="C98" s="10" t="s">
        <v>118</v>
      </c>
      <c r="D98" s="10" t="s">
        <v>7</v>
      </c>
      <c r="E98" s="10"/>
      <c r="F98" s="11">
        <v>365860</v>
      </c>
      <c r="G98" s="12">
        <f t="shared" si="3"/>
        <v>365.86</v>
      </c>
      <c r="H98" s="11">
        <v>365860</v>
      </c>
      <c r="I98" s="12">
        <f t="shared" si="4"/>
        <v>365.86</v>
      </c>
      <c r="J98" s="12">
        <f t="shared" si="5"/>
        <v>100</v>
      </c>
    </row>
    <row r="99" spans="1:10" ht="15.75" outlineLevel="4" x14ac:dyDescent="0.2">
      <c r="A99" s="9" t="s">
        <v>35</v>
      </c>
      <c r="B99" s="10" t="s">
        <v>1</v>
      </c>
      <c r="C99" s="10" t="s">
        <v>118</v>
      </c>
      <c r="D99" s="10" t="s">
        <v>36</v>
      </c>
      <c r="E99" s="10"/>
      <c r="F99" s="11">
        <v>365860</v>
      </c>
      <c r="G99" s="12">
        <f t="shared" si="3"/>
        <v>365.86</v>
      </c>
      <c r="H99" s="11">
        <v>365860</v>
      </c>
      <c r="I99" s="12">
        <f t="shared" si="4"/>
        <v>365.86</v>
      </c>
      <c r="J99" s="12">
        <f t="shared" si="5"/>
        <v>100</v>
      </c>
    </row>
    <row r="100" spans="1:10" ht="47.25" outlineLevel="7" x14ac:dyDescent="0.2">
      <c r="A100" s="9" t="s">
        <v>119</v>
      </c>
      <c r="B100" s="10" t="s">
        <v>1</v>
      </c>
      <c r="C100" s="10" t="s">
        <v>118</v>
      </c>
      <c r="D100" s="10" t="s">
        <v>120</v>
      </c>
      <c r="E100" s="10"/>
      <c r="F100" s="11">
        <v>247060</v>
      </c>
      <c r="G100" s="12">
        <f t="shared" si="3"/>
        <v>247.06</v>
      </c>
      <c r="H100" s="11">
        <v>247060</v>
      </c>
      <c r="I100" s="12">
        <f t="shared" si="4"/>
        <v>247.06</v>
      </c>
      <c r="J100" s="12">
        <f t="shared" si="5"/>
        <v>100</v>
      </c>
    </row>
    <row r="101" spans="1:10" s="5" customFormat="1" ht="15.75" outlineLevel="7" x14ac:dyDescent="0.2">
      <c r="A101" s="17" t="s">
        <v>43</v>
      </c>
      <c r="B101" s="8" t="s">
        <v>1</v>
      </c>
      <c r="C101" s="8" t="s">
        <v>118</v>
      </c>
      <c r="D101" s="8" t="s">
        <v>120</v>
      </c>
      <c r="E101" s="8" t="s">
        <v>44</v>
      </c>
      <c r="F101" s="18">
        <v>247060</v>
      </c>
      <c r="G101" s="19">
        <f t="shared" si="3"/>
        <v>247.06</v>
      </c>
      <c r="H101" s="18">
        <v>247060</v>
      </c>
      <c r="I101" s="19">
        <f t="shared" si="4"/>
        <v>247.06</v>
      </c>
      <c r="J101" s="19">
        <f t="shared" si="5"/>
        <v>100</v>
      </c>
    </row>
    <row r="102" spans="1:10" ht="47.25" outlineLevel="7" x14ac:dyDescent="0.2">
      <c r="A102" s="9" t="s">
        <v>121</v>
      </c>
      <c r="B102" s="10" t="s">
        <v>1</v>
      </c>
      <c r="C102" s="10" t="s">
        <v>118</v>
      </c>
      <c r="D102" s="10" t="s">
        <v>122</v>
      </c>
      <c r="E102" s="10"/>
      <c r="F102" s="11">
        <v>118800</v>
      </c>
      <c r="G102" s="12">
        <f t="shared" si="3"/>
        <v>118.8</v>
      </c>
      <c r="H102" s="11">
        <v>118800</v>
      </c>
      <c r="I102" s="12">
        <f t="shared" si="4"/>
        <v>118.8</v>
      </c>
      <c r="J102" s="12">
        <f t="shared" si="5"/>
        <v>100</v>
      </c>
    </row>
    <row r="103" spans="1:10" s="5" customFormat="1" ht="15.75" outlineLevel="7" x14ac:dyDescent="0.2">
      <c r="A103" s="17" t="s">
        <v>43</v>
      </c>
      <c r="B103" s="8" t="s">
        <v>1</v>
      </c>
      <c r="C103" s="8" t="s">
        <v>118</v>
      </c>
      <c r="D103" s="8" t="s">
        <v>122</v>
      </c>
      <c r="E103" s="8" t="s">
        <v>44</v>
      </c>
      <c r="F103" s="18">
        <v>118800</v>
      </c>
      <c r="G103" s="19">
        <f t="shared" si="3"/>
        <v>118.8</v>
      </c>
      <c r="H103" s="18">
        <v>118800</v>
      </c>
      <c r="I103" s="19">
        <f t="shared" si="4"/>
        <v>118.8</v>
      </c>
      <c r="J103" s="19">
        <f t="shared" si="5"/>
        <v>100</v>
      </c>
    </row>
    <row r="104" spans="1:10" ht="15.75" outlineLevel="5" x14ac:dyDescent="0.2">
      <c r="A104" s="9" t="s">
        <v>85</v>
      </c>
      <c r="B104" s="10" t="s">
        <v>1</v>
      </c>
      <c r="C104" s="10" t="s">
        <v>118</v>
      </c>
      <c r="D104" s="10" t="s">
        <v>86</v>
      </c>
      <c r="E104" s="10"/>
      <c r="F104" s="11">
        <v>1150000</v>
      </c>
      <c r="G104" s="12">
        <f t="shared" si="3"/>
        <v>1150</v>
      </c>
      <c r="H104" s="11">
        <v>1059753.94</v>
      </c>
      <c r="I104" s="12">
        <f t="shared" si="4"/>
        <v>1059.7539400000001</v>
      </c>
      <c r="J104" s="12">
        <f t="shared" si="5"/>
        <v>92.15251652173913</v>
      </c>
    </row>
    <row r="105" spans="1:10" ht="31.5" outlineLevel="6" x14ac:dyDescent="0.2">
      <c r="A105" s="9" t="s">
        <v>123</v>
      </c>
      <c r="B105" s="10" t="s">
        <v>1</v>
      </c>
      <c r="C105" s="10" t="s">
        <v>118</v>
      </c>
      <c r="D105" s="10" t="s">
        <v>124</v>
      </c>
      <c r="E105" s="10"/>
      <c r="F105" s="11">
        <v>1150000</v>
      </c>
      <c r="G105" s="12">
        <f t="shared" si="3"/>
        <v>1150</v>
      </c>
      <c r="H105" s="11">
        <v>1059753.94</v>
      </c>
      <c r="I105" s="12">
        <f t="shared" si="4"/>
        <v>1059.7539400000001</v>
      </c>
      <c r="J105" s="12">
        <f t="shared" si="5"/>
        <v>92.15251652173913</v>
      </c>
    </row>
    <row r="106" spans="1:10" ht="31.5" outlineLevel="7" x14ac:dyDescent="0.2">
      <c r="A106" s="9" t="s">
        <v>125</v>
      </c>
      <c r="B106" s="10" t="s">
        <v>1</v>
      </c>
      <c r="C106" s="10" t="s">
        <v>118</v>
      </c>
      <c r="D106" s="10" t="s">
        <v>126</v>
      </c>
      <c r="E106" s="10"/>
      <c r="F106" s="11">
        <v>150000</v>
      </c>
      <c r="G106" s="12">
        <f t="shared" si="3"/>
        <v>150</v>
      </c>
      <c r="H106" s="11">
        <v>73785.7</v>
      </c>
      <c r="I106" s="12">
        <f t="shared" si="4"/>
        <v>73.785699999999991</v>
      </c>
      <c r="J106" s="12">
        <f t="shared" si="5"/>
        <v>49.190466666666659</v>
      </c>
    </row>
    <row r="107" spans="1:10" s="5" customFormat="1" ht="47.25" outlineLevel="7" x14ac:dyDescent="0.2">
      <c r="A107" s="17" t="s">
        <v>13</v>
      </c>
      <c r="B107" s="8" t="s">
        <v>1</v>
      </c>
      <c r="C107" s="8" t="s">
        <v>118</v>
      </c>
      <c r="D107" s="8" t="s">
        <v>126</v>
      </c>
      <c r="E107" s="8" t="s">
        <v>14</v>
      </c>
      <c r="F107" s="18">
        <v>150000</v>
      </c>
      <c r="G107" s="19">
        <f t="shared" si="3"/>
        <v>150</v>
      </c>
      <c r="H107" s="18">
        <v>73785.7</v>
      </c>
      <c r="I107" s="19">
        <f t="shared" si="4"/>
        <v>73.785699999999991</v>
      </c>
      <c r="J107" s="19">
        <f t="shared" si="5"/>
        <v>49.190466666666659</v>
      </c>
    </row>
    <row r="108" spans="1:10" ht="63" outlineLevel="7" x14ac:dyDescent="0.2">
      <c r="A108" s="9" t="s">
        <v>127</v>
      </c>
      <c r="B108" s="10" t="s">
        <v>1</v>
      </c>
      <c r="C108" s="10" t="s">
        <v>118</v>
      </c>
      <c r="D108" s="10" t="s">
        <v>128</v>
      </c>
      <c r="E108" s="10"/>
      <c r="F108" s="11">
        <v>1000000</v>
      </c>
      <c r="G108" s="12">
        <f t="shared" si="3"/>
        <v>1000</v>
      </c>
      <c r="H108" s="11">
        <v>985968.24</v>
      </c>
      <c r="I108" s="12">
        <f t="shared" si="4"/>
        <v>985.96824000000004</v>
      </c>
      <c r="J108" s="12">
        <f t="shared" si="5"/>
        <v>98.596823999999998</v>
      </c>
    </row>
    <row r="109" spans="1:10" s="5" customFormat="1" ht="47.25" outlineLevel="7" x14ac:dyDescent="0.2">
      <c r="A109" s="17" t="s">
        <v>13</v>
      </c>
      <c r="B109" s="8" t="s">
        <v>1</v>
      </c>
      <c r="C109" s="8" t="s">
        <v>118</v>
      </c>
      <c r="D109" s="8" t="s">
        <v>128</v>
      </c>
      <c r="E109" s="8" t="s">
        <v>14</v>
      </c>
      <c r="F109" s="18">
        <v>1000000</v>
      </c>
      <c r="G109" s="19">
        <f t="shared" si="3"/>
        <v>1000</v>
      </c>
      <c r="H109" s="18">
        <v>985968.24</v>
      </c>
      <c r="I109" s="19">
        <f t="shared" si="4"/>
        <v>985.96824000000004</v>
      </c>
      <c r="J109" s="19">
        <f t="shared" si="5"/>
        <v>98.596823999999998</v>
      </c>
    </row>
    <row r="110" spans="1:10" ht="15.75" outlineLevel="2" x14ac:dyDescent="0.2">
      <c r="A110" s="9" t="s">
        <v>129</v>
      </c>
      <c r="B110" s="10" t="s">
        <v>1</v>
      </c>
      <c r="C110" s="10" t="s">
        <v>130</v>
      </c>
      <c r="D110" s="10"/>
      <c r="E110" s="10"/>
      <c r="F110" s="11">
        <v>19021290</v>
      </c>
      <c r="G110" s="12">
        <f t="shared" si="3"/>
        <v>19021.29</v>
      </c>
      <c r="H110" s="11">
        <v>18370447.059999999</v>
      </c>
      <c r="I110" s="12">
        <f t="shared" si="4"/>
        <v>18370.447059999999</v>
      </c>
      <c r="J110" s="12">
        <f t="shared" si="5"/>
        <v>96.578344896692059</v>
      </c>
    </row>
    <row r="111" spans="1:10" ht="31.5" outlineLevel="3" x14ac:dyDescent="0.2">
      <c r="A111" s="9" t="s">
        <v>6</v>
      </c>
      <c r="B111" s="10" t="s">
        <v>1</v>
      </c>
      <c r="C111" s="10" t="s">
        <v>130</v>
      </c>
      <c r="D111" s="10" t="s">
        <v>7</v>
      </c>
      <c r="E111" s="10"/>
      <c r="F111" s="11">
        <v>138220</v>
      </c>
      <c r="G111" s="12">
        <f t="shared" si="3"/>
        <v>138.22</v>
      </c>
      <c r="H111" s="11">
        <v>138220</v>
      </c>
      <c r="I111" s="12">
        <f t="shared" si="4"/>
        <v>138.22</v>
      </c>
      <c r="J111" s="12">
        <f t="shared" si="5"/>
        <v>100</v>
      </c>
    </row>
    <row r="112" spans="1:10" ht="15.75" outlineLevel="4" x14ac:dyDescent="0.2">
      <c r="A112" s="9" t="s">
        <v>35</v>
      </c>
      <c r="B112" s="10" t="s">
        <v>1</v>
      </c>
      <c r="C112" s="10" t="s">
        <v>130</v>
      </c>
      <c r="D112" s="10" t="s">
        <v>36</v>
      </c>
      <c r="E112" s="10"/>
      <c r="F112" s="11">
        <v>138220</v>
      </c>
      <c r="G112" s="12">
        <f t="shared" si="3"/>
        <v>138.22</v>
      </c>
      <c r="H112" s="11">
        <v>138220</v>
      </c>
      <c r="I112" s="12">
        <f t="shared" si="4"/>
        <v>138.22</v>
      </c>
      <c r="J112" s="12">
        <f t="shared" si="5"/>
        <v>100</v>
      </c>
    </row>
    <row r="113" spans="1:10" ht="78.75" outlineLevel="7" x14ac:dyDescent="0.2">
      <c r="A113" s="9" t="s">
        <v>131</v>
      </c>
      <c r="B113" s="10" t="s">
        <v>1</v>
      </c>
      <c r="C113" s="10" t="s">
        <v>130</v>
      </c>
      <c r="D113" s="10" t="s">
        <v>132</v>
      </c>
      <c r="E113" s="10"/>
      <c r="F113" s="11">
        <v>138220</v>
      </c>
      <c r="G113" s="12">
        <f t="shared" si="3"/>
        <v>138.22</v>
      </c>
      <c r="H113" s="11">
        <v>138220</v>
      </c>
      <c r="I113" s="12">
        <f t="shared" si="4"/>
        <v>138.22</v>
      </c>
      <c r="J113" s="12">
        <f t="shared" si="5"/>
        <v>100</v>
      </c>
    </row>
    <row r="114" spans="1:10" s="5" customFormat="1" ht="15.75" outlineLevel="7" x14ac:dyDescent="0.2">
      <c r="A114" s="17" t="s">
        <v>43</v>
      </c>
      <c r="B114" s="8" t="s">
        <v>1</v>
      </c>
      <c r="C114" s="8" t="s">
        <v>130</v>
      </c>
      <c r="D114" s="8" t="s">
        <v>132</v>
      </c>
      <c r="E114" s="8" t="s">
        <v>44</v>
      </c>
      <c r="F114" s="18">
        <v>138220</v>
      </c>
      <c r="G114" s="19">
        <f t="shared" si="3"/>
        <v>138.22</v>
      </c>
      <c r="H114" s="18">
        <v>138220</v>
      </c>
      <c r="I114" s="19">
        <f t="shared" si="4"/>
        <v>138.22</v>
      </c>
      <c r="J114" s="19">
        <f t="shared" si="5"/>
        <v>100</v>
      </c>
    </row>
    <row r="115" spans="1:10" ht="15.75" outlineLevel="3" x14ac:dyDescent="0.2">
      <c r="A115" s="9" t="s">
        <v>81</v>
      </c>
      <c r="B115" s="10" t="s">
        <v>1</v>
      </c>
      <c r="C115" s="10" t="s">
        <v>130</v>
      </c>
      <c r="D115" s="10" t="s">
        <v>82</v>
      </c>
      <c r="E115" s="10"/>
      <c r="F115" s="11">
        <v>18883070</v>
      </c>
      <c r="G115" s="12">
        <f t="shared" ref="G115:G175" si="6">F115/1000</f>
        <v>18883.07</v>
      </c>
      <c r="H115" s="11">
        <v>18232227.059999999</v>
      </c>
      <c r="I115" s="12">
        <f t="shared" ref="I115:I175" si="7">H115/1000</f>
        <v>18232.227059999997</v>
      </c>
      <c r="J115" s="12">
        <f t="shared" ref="J115:J175" si="8">I115/G115*100</f>
        <v>96.553299119263968</v>
      </c>
    </row>
    <row r="116" spans="1:10" ht="15.75" outlineLevel="5" x14ac:dyDescent="0.2">
      <c r="A116" s="9" t="s">
        <v>85</v>
      </c>
      <c r="B116" s="10" t="s">
        <v>1</v>
      </c>
      <c r="C116" s="10" t="s">
        <v>130</v>
      </c>
      <c r="D116" s="10" t="s">
        <v>86</v>
      </c>
      <c r="E116" s="10"/>
      <c r="F116" s="11">
        <v>18883070</v>
      </c>
      <c r="G116" s="12">
        <f t="shared" si="6"/>
        <v>18883.07</v>
      </c>
      <c r="H116" s="11">
        <v>18232227.059999999</v>
      </c>
      <c r="I116" s="12">
        <f t="shared" si="7"/>
        <v>18232.227059999997</v>
      </c>
      <c r="J116" s="12">
        <f t="shared" si="8"/>
        <v>96.553299119263968</v>
      </c>
    </row>
    <row r="117" spans="1:10" ht="31.5" outlineLevel="6" x14ac:dyDescent="0.2">
      <c r="A117" s="9" t="s">
        <v>123</v>
      </c>
      <c r="B117" s="10" t="s">
        <v>1</v>
      </c>
      <c r="C117" s="10" t="s">
        <v>130</v>
      </c>
      <c r="D117" s="10" t="s">
        <v>124</v>
      </c>
      <c r="E117" s="10"/>
      <c r="F117" s="11">
        <v>18883070</v>
      </c>
      <c r="G117" s="12">
        <f t="shared" si="6"/>
        <v>18883.07</v>
      </c>
      <c r="H117" s="11">
        <v>18232227.059999999</v>
      </c>
      <c r="I117" s="12">
        <f t="shared" si="7"/>
        <v>18232.227059999997</v>
      </c>
      <c r="J117" s="12">
        <f t="shared" si="8"/>
        <v>96.553299119263968</v>
      </c>
    </row>
    <row r="118" spans="1:10" ht="31.5" outlineLevel="7" x14ac:dyDescent="0.2">
      <c r="A118" s="9" t="s">
        <v>133</v>
      </c>
      <c r="B118" s="10" t="s">
        <v>1</v>
      </c>
      <c r="C118" s="10" t="s">
        <v>130</v>
      </c>
      <c r="D118" s="10" t="s">
        <v>134</v>
      </c>
      <c r="E118" s="10"/>
      <c r="F118" s="11">
        <v>18883070</v>
      </c>
      <c r="G118" s="12">
        <f t="shared" si="6"/>
        <v>18883.07</v>
      </c>
      <c r="H118" s="11">
        <v>18232227.059999999</v>
      </c>
      <c r="I118" s="12">
        <f t="shared" si="7"/>
        <v>18232.227059999997</v>
      </c>
      <c r="J118" s="12">
        <f t="shared" si="8"/>
        <v>96.553299119263968</v>
      </c>
    </row>
    <row r="119" spans="1:10" s="5" customFormat="1" ht="47.25" outlineLevel="7" x14ac:dyDescent="0.2">
      <c r="A119" s="17" t="s">
        <v>13</v>
      </c>
      <c r="B119" s="8" t="s">
        <v>1</v>
      </c>
      <c r="C119" s="8" t="s">
        <v>130</v>
      </c>
      <c r="D119" s="8" t="s">
        <v>134</v>
      </c>
      <c r="E119" s="8" t="s">
        <v>14</v>
      </c>
      <c r="F119" s="18">
        <v>18883070</v>
      </c>
      <c r="G119" s="19">
        <f t="shared" si="6"/>
        <v>18883.07</v>
      </c>
      <c r="H119" s="18">
        <v>18232227.059999999</v>
      </c>
      <c r="I119" s="19">
        <f t="shared" si="7"/>
        <v>18232.227059999997</v>
      </c>
      <c r="J119" s="19">
        <f t="shared" si="8"/>
        <v>96.553299119263968</v>
      </c>
    </row>
    <row r="120" spans="1:10" ht="15.75" outlineLevel="2" x14ac:dyDescent="0.2">
      <c r="A120" s="9" t="s">
        <v>135</v>
      </c>
      <c r="B120" s="10" t="s">
        <v>1</v>
      </c>
      <c r="C120" s="10" t="s">
        <v>136</v>
      </c>
      <c r="D120" s="10"/>
      <c r="E120" s="10"/>
      <c r="F120" s="11">
        <v>36523332.189999998</v>
      </c>
      <c r="G120" s="12">
        <f t="shared" si="6"/>
        <v>36523.332190000001</v>
      </c>
      <c r="H120" s="11">
        <v>33485638.559999999</v>
      </c>
      <c r="I120" s="12">
        <f t="shared" si="7"/>
        <v>33485.638559999999</v>
      </c>
      <c r="J120" s="12">
        <f t="shared" si="8"/>
        <v>91.682868325930798</v>
      </c>
    </row>
    <row r="121" spans="1:10" ht="15.75" outlineLevel="3" x14ac:dyDescent="0.2">
      <c r="A121" s="9" t="s">
        <v>81</v>
      </c>
      <c r="B121" s="10" t="s">
        <v>1</v>
      </c>
      <c r="C121" s="10" t="s">
        <v>136</v>
      </c>
      <c r="D121" s="10" t="s">
        <v>82</v>
      </c>
      <c r="E121" s="10"/>
      <c r="F121" s="11">
        <v>36523332.189999998</v>
      </c>
      <c r="G121" s="12">
        <f t="shared" si="6"/>
        <v>36523.332190000001</v>
      </c>
      <c r="H121" s="11">
        <v>33485638.559999999</v>
      </c>
      <c r="I121" s="12">
        <f t="shared" si="7"/>
        <v>33485.638559999999</v>
      </c>
      <c r="J121" s="12">
        <f t="shared" si="8"/>
        <v>91.682868325930798</v>
      </c>
    </row>
    <row r="122" spans="1:10" ht="15.75" outlineLevel="5" x14ac:dyDescent="0.2">
      <c r="A122" s="9" t="s">
        <v>137</v>
      </c>
      <c r="B122" s="10" t="s">
        <v>1</v>
      </c>
      <c r="C122" s="10" t="s">
        <v>136</v>
      </c>
      <c r="D122" s="10" t="s">
        <v>138</v>
      </c>
      <c r="E122" s="10"/>
      <c r="F122" s="11">
        <v>12358996.41</v>
      </c>
      <c r="G122" s="12">
        <f t="shared" si="6"/>
        <v>12358.99641</v>
      </c>
      <c r="H122" s="11">
        <v>12358996.41</v>
      </c>
      <c r="I122" s="12">
        <f t="shared" si="7"/>
        <v>12358.99641</v>
      </c>
      <c r="J122" s="12">
        <f t="shared" si="8"/>
        <v>100</v>
      </c>
    </row>
    <row r="123" spans="1:10" ht="31.5" outlineLevel="6" x14ac:dyDescent="0.2">
      <c r="A123" s="9" t="s">
        <v>139</v>
      </c>
      <c r="B123" s="10" t="s">
        <v>1</v>
      </c>
      <c r="C123" s="10" t="s">
        <v>136</v>
      </c>
      <c r="D123" s="10" t="s">
        <v>140</v>
      </c>
      <c r="E123" s="10"/>
      <c r="F123" s="11">
        <v>12358996.41</v>
      </c>
      <c r="G123" s="12">
        <f t="shared" si="6"/>
        <v>12358.99641</v>
      </c>
      <c r="H123" s="11">
        <v>12358996.41</v>
      </c>
      <c r="I123" s="12">
        <f t="shared" si="7"/>
        <v>12358.99641</v>
      </c>
      <c r="J123" s="12">
        <f t="shared" si="8"/>
        <v>100</v>
      </c>
    </row>
    <row r="124" spans="1:10" ht="31.5" outlineLevel="7" x14ac:dyDescent="0.2">
      <c r="A124" s="9" t="s">
        <v>141</v>
      </c>
      <c r="B124" s="10" t="s">
        <v>1</v>
      </c>
      <c r="C124" s="10" t="s">
        <v>136</v>
      </c>
      <c r="D124" s="10" t="s">
        <v>142</v>
      </c>
      <c r="E124" s="10"/>
      <c r="F124" s="11">
        <v>12358996.41</v>
      </c>
      <c r="G124" s="12">
        <f t="shared" si="6"/>
        <v>12358.99641</v>
      </c>
      <c r="H124" s="11">
        <v>12358996.41</v>
      </c>
      <c r="I124" s="12">
        <f t="shared" si="7"/>
        <v>12358.99641</v>
      </c>
      <c r="J124" s="12">
        <f t="shared" si="8"/>
        <v>100</v>
      </c>
    </row>
    <row r="125" spans="1:10" s="5" customFormat="1" ht="47.25" outlineLevel="7" x14ac:dyDescent="0.2">
      <c r="A125" s="17" t="s">
        <v>13</v>
      </c>
      <c r="B125" s="8" t="s">
        <v>1</v>
      </c>
      <c r="C125" s="8" t="s">
        <v>136</v>
      </c>
      <c r="D125" s="8" t="s">
        <v>142</v>
      </c>
      <c r="E125" s="8" t="s">
        <v>14</v>
      </c>
      <c r="F125" s="18">
        <v>12358996.41</v>
      </c>
      <c r="G125" s="19">
        <f t="shared" si="6"/>
        <v>12358.99641</v>
      </c>
      <c r="H125" s="18">
        <v>12358996.41</v>
      </c>
      <c r="I125" s="19">
        <f t="shared" si="7"/>
        <v>12358.99641</v>
      </c>
      <c r="J125" s="19">
        <f t="shared" si="8"/>
        <v>100</v>
      </c>
    </row>
    <row r="126" spans="1:10" ht="15.75" outlineLevel="5" x14ac:dyDescent="0.2">
      <c r="A126" s="9" t="s">
        <v>85</v>
      </c>
      <c r="B126" s="10" t="s">
        <v>1</v>
      </c>
      <c r="C126" s="10" t="s">
        <v>136</v>
      </c>
      <c r="D126" s="10" t="s">
        <v>86</v>
      </c>
      <c r="E126" s="10"/>
      <c r="F126" s="11">
        <v>20325434.57</v>
      </c>
      <c r="G126" s="12">
        <f t="shared" si="6"/>
        <v>20325.434570000001</v>
      </c>
      <c r="H126" s="11">
        <v>17296025.199999999</v>
      </c>
      <c r="I126" s="12">
        <f t="shared" si="7"/>
        <v>17296.0252</v>
      </c>
      <c r="J126" s="12">
        <f t="shared" si="8"/>
        <v>85.095475525667936</v>
      </c>
    </row>
    <row r="127" spans="1:10" ht="31.5" outlineLevel="6" x14ac:dyDescent="0.2">
      <c r="A127" s="9" t="s">
        <v>143</v>
      </c>
      <c r="B127" s="10" t="s">
        <v>1</v>
      </c>
      <c r="C127" s="10" t="s">
        <v>136</v>
      </c>
      <c r="D127" s="10" t="s">
        <v>144</v>
      </c>
      <c r="E127" s="10"/>
      <c r="F127" s="11">
        <v>20128009.969999999</v>
      </c>
      <c r="G127" s="12">
        <f t="shared" si="6"/>
        <v>20128.009969999999</v>
      </c>
      <c r="H127" s="11">
        <v>17098600.600000001</v>
      </c>
      <c r="I127" s="12">
        <f t="shared" si="7"/>
        <v>17098.600600000002</v>
      </c>
      <c r="J127" s="12">
        <f t="shared" si="8"/>
        <v>84.949285227326428</v>
      </c>
    </row>
    <row r="128" spans="1:10" ht="15.75" outlineLevel="7" x14ac:dyDescent="0.2">
      <c r="A128" s="9" t="s">
        <v>145</v>
      </c>
      <c r="B128" s="10" t="s">
        <v>1</v>
      </c>
      <c r="C128" s="10" t="s">
        <v>136</v>
      </c>
      <c r="D128" s="10" t="s">
        <v>146</v>
      </c>
      <c r="E128" s="10"/>
      <c r="F128" s="11">
        <v>10062900</v>
      </c>
      <c r="G128" s="12">
        <f t="shared" si="6"/>
        <v>10062.9</v>
      </c>
      <c r="H128" s="11">
        <v>9153121.3399999999</v>
      </c>
      <c r="I128" s="12">
        <f t="shared" si="7"/>
        <v>9153.1213399999997</v>
      </c>
      <c r="J128" s="12">
        <f t="shared" si="8"/>
        <v>90.959080781881966</v>
      </c>
    </row>
    <row r="129" spans="1:10" s="5" customFormat="1" ht="47.25" outlineLevel="7" x14ac:dyDescent="0.2">
      <c r="A129" s="17" t="s">
        <v>13</v>
      </c>
      <c r="B129" s="8" t="s">
        <v>1</v>
      </c>
      <c r="C129" s="8" t="s">
        <v>136</v>
      </c>
      <c r="D129" s="8" t="s">
        <v>146</v>
      </c>
      <c r="E129" s="8" t="s">
        <v>14</v>
      </c>
      <c r="F129" s="18">
        <v>10062900</v>
      </c>
      <c r="G129" s="19">
        <f t="shared" si="6"/>
        <v>10062.9</v>
      </c>
      <c r="H129" s="18">
        <v>9153121.3399999999</v>
      </c>
      <c r="I129" s="19">
        <f t="shared" si="7"/>
        <v>9153.1213399999997</v>
      </c>
      <c r="J129" s="19">
        <f t="shared" si="8"/>
        <v>90.959080781881966</v>
      </c>
    </row>
    <row r="130" spans="1:10" s="5" customFormat="1" ht="15.75" outlineLevel="7" x14ac:dyDescent="0.2">
      <c r="A130" s="17" t="s">
        <v>15</v>
      </c>
      <c r="B130" s="8" t="s">
        <v>1</v>
      </c>
      <c r="C130" s="8" t="s">
        <v>136</v>
      </c>
      <c r="D130" s="8" t="s">
        <v>146</v>
      </c>
      <c r="E130" s="8" t="s">
        <v>16</v>
      </c>
      <c r="F130" s="18">
        <v>0</v>
      </c>
      <c r="G130" s="19">
        <f t="shared" si="6"/>
        <v>0</v>
      </c>
      <c r="H130" s="18">
        <v>0</v>
      </c>
      <c r="I130" s="19">
        <f t="shared" si="7"/>
        <v>0</v>
      </c>
      <c r="J130" s="19" t="e">
        <f t="shared" si="8"/>
        <v>#DIV/0!</v>
      </c>
    </row>
    <row r="131" spans="1:10" ht="31.5" outlineLevel="7" x14ac:dyDescent="0.2">
      <c r="A131" s="9" t="s">
        <v>147</v>
      </c>
      <c r="B131" s="10" t="s">
        <v>1</v>
      </c>
      <c r="C131" s="10" t="s">
        <v>136</v>
      </c>
      <c r="D131" s="10" t="s">
        <v>148</v>
      </c>
      <c r="E131" s="10"/>
      <c r="F131" s="11">
        <v>279000</v>
      </c>
      <c r="G131" s="12">
        <f t="shared" si="6"/>
        <v>279</v>
      </c>
      <c r="H131" s="11">
        <v>181502.63</v>
      </c>
      <c r="I131" s="12">
        <f t="shared" si="7"/>
        <v>181.50263000000001</v>
      </c>
      <c r="J131" s="12">
        <f t="shared" si="8"/>
        <v>65.054706093189978</v>
      </c>
    </row>
    <row r="132" spans="1:10" s="5" customFormat="1" ht="47.25" outlineLevel="7" x14ac:dyDescent="0.2">
      <c r="A132" s="17" t="s">
        <v>13</v>
      </c>
      <c r="B132" s="8" t="s">
        <v>1</v>
      </c>
      <c r="C132" s="8" t="s">
        <v>136</v>
      </c>
      <c r="D132" s="8" t="s">
        <v>148</v>
      </c>
      <c r="E132" s="8" t="s">
        <v>14</v>
      </c>
      <c r="F132" s="18">
        <v>279000</v>
      </c>
      <c r="G132" s="19">
        <f t="shared" si="6"/>
        <v>279</v>
      </c>
      <c r="H132" s="18">
        <v>181502.63</v>
      </c>
      <c r="I132" s="19">
        <f t="shared" si="7"/>
        <v>181.50263000000001</v>
      </c>
      <c r="J132" s="19">
        <f t="shared" si="8"/>
        <v>65.054706093189978</v>
      </c>
    </row>
    <row r="133" spans="1:10" ht="15.75" outlineLevel="7" x14ac:dyDescent="0.2">
      <c r="A133" s="9" t="s">
        <v>149</v>
      </c>
      <c r="B133" s="10" t="s">
        <v>1</v>
      </c>
      <c r="C133" s="10" t="s">
        <v>136</v>
      </c>
      <c r="D133" s="10" t="s">
        <v>150</v>
      </c>
      <c r="E133" s="10"/>
      <c r="F133" s="11">
        <v>7616098.9000000004</v>
      </c>
      <c r="G133" s="12">
        <f t="shared" si="6"/>
        <v>7616.0989</v>
      </c>
      <c r="H133" s="11">
        <v>5593965.5700000003</v>
      </c>
      <c r="I133" s="12">
        <f t="shared" si="7"/>
        <v>5593.9655700000003</v>
      </c>
      <c r="J133" s="12">
        <f t="shared" si="8"/>
        <v>73.449224379163454</v>
      </c>
    </row>
    <row r="134" spans="1:10" s="5" customFormat="1" ht="47.25" outlineLevel="7" x14ac:dyDescent="0.2">
      <c r="A134" s="17" t="s">
        <v>13</v>
      </c>
      <c r="B134" s="8" t="s">
        <v>1</v>
      </c>
      <c r="C134" s="8" t="s">
        <v>136</v>
      </c>
      <c r="D134" s="8" t="s">
        <v>150</v>
      </c>
      <c r="E134" s="8" t="s">
        <v>14</v>
      </c>
      <c r="F134" s="18">
        <v>7616098.9000000004</v>
      </c>
      <c r="G134" s="19">
        <f t="shared" si="6"/>
        <v>7616.0989</v>
      </c>
      <c r="H134" s="18">
        <v>5593965.5700000003</v>
      </c>
      <c r="I134" s="19">
        <f t="shared" si="7"/>
        <v>5593.9655700000003</v>
      </c>
      <c r="J134" s="19">
        <f t="shared" si="8"/>
        <v>73.449224379163454</v>
      </c>
    </row>
    <row r="135" spans="1:10" ht="47.25" outlineLevel="7" x14ac:dyDescent="0.2">
      <c r="A135" s="9" t="s">
        <v>151</v>
      </c>
      <c r="B135" s="10" t="s">
        <v>1</v>
      </c>
      <c r="C135" s="10" t="s">
        <v>136</v>
      </c>
      <c r="D135" s="10" t="s">
        <v>152</v>
      </c>
      <c r="E135" s="10"/>
      <c r="F135" s="11">
        <v>100000</v>
      </c>
      <c r="G135" s="12">
        <f t="shared" si="6"/>
        <v>100</v>
      </c>
      <c r="H135" s="11">
        <v>100000</v>
      </c>
      <c r="I135" s="12">
        <f t="shared" si="7"/>
        <v>100</v>
      </c>
      <c r="J135" s="12">
        <f t="shared" si="8"/>
        <v>100</v>
      </c>
    </row>
    <row r="136" spans="1:10" s="5" customFormat="1" ht="47.25" outlineLevel="7" x14ac:dyDescent="0.2">
      <c r="A136" s="17" t="s">
        <v>13</v>
      </c>
      <c r="B136" s="8" t="s">
        <v>1</v>
      </c>
      <c r="C136" s="8" t="s">
        <v>136</v>
      </c>
      <c r="D136" s="8" t="s">
        <v>152</v>
      </c>
      <c r="E136" s="8" t="s">
        <v>14</v>
      </c>
      <c r="F136" s="18">
        <v>100000</v>
      </c>
      <c r="G136" s="19">
        <f t="shared" si="6"/>
        <v>100</v>
      </c>
      <c r="H136" s="18">
        <v>100000</v>
      </c>
      <c r="I136" s="19">
        <f t="shared" si="7"/>
        <v>100</v>
      </c>
      <c r="J136" s="19">
        <f t="shared" si="8"/>
        <v>100</v>
      </c>
    </row>
    <row r="137" spans="1:10" ht="63" outlineLevel="7" x14ac:dyDescent="0.2">
      <c r="A137" s="9" t="s">
        <v>153</v>
      </c>
      <c r="B137" s="10" t="s">
        <v>1</v>
      </c>
      <c r="C137" s="10" t="s">
        <v>136</v>
      </c>
      <c r="D137" s="10" t="s">
        <v>154</v>
      </c>
      <c r="E137" s="10"/>
      <c r="F137" s="11">
        <v>2070011.07</v>
      </c>
      <c r="G137" s="12">
        <f t="shared" si="6"/>
        <v>2070.01107</v>
      </c>
      <c r="H137" s="11">
        <v>2070011.06</v>
      </c>
      <c r="I137" s="12">
        <f t="shared" si="7"/>
        <v>2070.0110600000003</v>
      </c>
      <c r="J137" s="12">
        <f t="shared" si="8"/>
        <v>99.999999516910805</v>
      </c>
    </row>
    <row r="138" spans="1:10" s="5" customFormat="1" ht="47.25" outlineLevel="7" x14ac:dyDescent="0.2">
      <c r="A138" s="17" t="s">
        <v>13</v>
      </c>
      <c r="B138" s="8" t="s">
        <v>1</v>
      </c>
      <c r="C138" s="8" t="s">
        <v>136</v>
      </c>
      <c r="D138" s="8" t="s">
        <v>154</v>
      </c>
      <c r="E138" s="8" t="s">
        <v>14</v>
      </c>
      <c r="F138" s="18">
        <v>2070011.07</v>
      </c>
      <c r="G138" s="19">
        <f t="shared" si="6"/>
        <v>2070.01107</v>
      </c>
      <c r="H138" s="18">
        <v>2070011.06</v>
      </c>
      <c r="I138" s="19">
        <f t="shared" si="7"/>
        <v>2070.0110600000003</v>
      </c>
      <c r="J138" s="19">
        <f t="shared" si="8"/>
        <v>99.999999516910805</v>
      </c>
    </row>
    <row r="139" spans="1:10" ht="47.25" outlineLevel="6" x14ac:dyDescent="0.2">
      <c r="A139" s="9" t="s">
        <v>155</v>
      </c>
      <c r="B139" s="10" t="s">
        <v>1</v>
      </c>
      <c r="C139" s="10" t="s">
        <v>136</v>
      </c>
      <c r="D139" s="10" t="s">
        <v>156</v>
      </c>
      <c r="E139" s="10"/>
      <c r="F139" s="11">
        <v>197424.6</v>
      </c>
      <c r="G139" s="12">
        <f t="shared" si="6"/>
        <v>197.4246</v>
      </c>
      <c r="H139" s="11">
        <v>197424.6</v>
      </c>
      <c r="I139" s="12">
        <f t="shared" si="7"/>
        <v>197.4246</v>
      </c>
      <c r="J139" s="12">
        <f t="shared" si="8"/>
        <v>100</v>
      </c>
    </row>
    <row r="140" spans="1:10" ht="47.25" outlineLevel="7" x14ac:dyDescent="0.2">
      <c r="A140" s="9" t="s">
        <v>157</v>
      </c>
      <c r="B140" s="10" t="s">
        <v>1</v>
      </c>
      <c r="C140" s="10" t="s">
        <v>136</v>
      </c>
      <c r="D140" s="10" t="s">
        <v>158</v>
      </c>
      <c r="E140" s="10"/>
      <c r="F140" s="11">
        <v>197424.6</v>
      </c>
      <c r="G140" s="12">
        <f t="shared" si="6"/>
        <v>197.4246</v>
      </c>
      <c r="H140" s="11">
        <v>197424.6</v>
      </c>
      <c r="I140" s="12">
        <f t="shared" si="7"/>
        <v>197.4246</v>
      </c>
      <c r="J140" s="12">
        <f t="shared" si="8"/>
        <v>100</v>
      </c>
    </row>
    <row r="141" spans="1:10" s="5" customFormat="1" ht="47.25" outlineLevel="7" x14ac:dyDescent="0.2">
      <c r="A141" s="17" t="s">
        <v>13</v>
      </c>
      <c r="B141" s="8" t="s">
        <v>1</v>
      </c>
      <c r="C141" s="8" t="s">
        <v>136</v>
      </c>
      <c r="D141" s="8" t="s">
        <v>158</v>
      </c>
      <c r="E141" s="8" t="s">
        <v>14</v>
      </c>
      <c r="F141" s="18">
        <v>197424.6</v>
      </c>
      <c r="G141" s="19">
        <f t="shared" si="6"/>
        <v>197.4246</v>
      </c>
      <c r="H141" s="18">
        <v>197424.6</v>
      </c>
      <c r="I141" s="19">
        <f t="shared" si="7"/>
        <v>197.4246</v>
      </c>
      <c r="J141" s="19">
        <f t="shared" si="8"/>
        <v>100</v>
      </c>
    </row>
    <row r="142" spans="1:10" ht="15.75" outlineLevel="5" x14ac:dyDescent="0.2">
      <c r="A142" s="9" t="s">
        <v>159</v>
      </c>
      <c r="B142" s="10" t="s">
        <v>1</v>
      </c>
      <c r="C142" s="10" t="s">
        <v>136</v>
      </c>
      <c r="D142" s="10" t="s">
        <v>160</v>
      </c>
      <c r="E142" s="10"/>
      <c r="F142" s="11">
        <v>3838901.21</v>
      </c>
      <c r="G142" s="12">
        <f t="shared" si="6"/>
        <v>3838.90121</v>
      </c>
      <c r="H142" s="11">
        <v>3830616.95</v>
      </c>
      <c r="I142" s="12">
        <f t="shared" si="7"/>
        <v>3830.6169500000001</v>
      </c>
      <c r="J142" s="12">
        <f t="shared" si="8"/>
        <v>99.784202313453136</v>
      </c>
    </row>
    <row r="143" spans="1:10" ht="31.5" outlineLevel="6" x14ac:dyDescent="0.2">
      <c r="A143" s="9" t="s">
        <v>161</v>
      </c>
      <c r="B143" s="10" t="s">
        <v>1</v>
      </c>
      <c r="C143" s="10" t="s">
        <v>136</v>
      </c>
      <c r="D143" s="10" t="s">
        <v>162</v>
      </c>
      <c r="E143" s="10"/>
      <c r="F143" s="11">
        <v>238901.21</v>
      </c>
      <c r="G143" s="12">
        <f t="shared" si="6"/>
        <v>238.90120999999999</v>
      </c>
      <c r="H143" s="11">
        <v>238901.21</v>
      </c>
      <c r="I143" s="12">
        <f t="shared" si="7"/>
        <v>238.90120999999999</v>
      </c>
      <c r="J143" s="12">
        <f t="shared" si="8"/>
        <v>100</v>
      </c>
    </row>
    <row r="144" spans="1:10" ht="63" outlineLevel="7" x14ac:dyDescent="0.2">
      <c r="A144" s="9" t="s">
        <v>163</v>
      </c>
      <c r="B144" s="10" t="s">
        <v>1</v>
      </c>
      <c r="C144" s="10" t="s">
        <v>136</v>
      </c>
      <c r="D144" s="10" t="s">
        <v>164</v>
      </c>
      <c r="E144" s="10"/>
      <c r="F144" s="11">
        <v>238901.21</v>
      </c>
      <c r="G144" s="12">
        <f t="shared" si="6"/>
        <v>238.90120999999999</v>
      </c>
      <c r="H144" s="11">
        <v>238901.21</v>
      </c>
      <c r="I144" s="12">
        <f t="shared" si="7"/>
        <v>238.90120999999999</v>
      </c>
      <c r="J144" s="12">
        <f t="shared" si="8"/>
        <v>100</v>
      </c>
    </row>
    <row r="145" spans="1:10" s="5" customFormat="1" ht="47.25" outlineLevel="7" x14ac:dyDescent="0.2">
      <c r="A145" s="17" t="s">
        <v>13</v>
      </c>
      <c r="B145" s="8" t="s">
        <v>1</v>
      </c>
      <c r="C145" s="8" t="s">
        <v>136</v>
      </c>
      <c r="D145" s="8" t="s">
        <v>164</v>
      </c>
      <c r="E145" s="8" t="s">
        <v>14</v>
      </c>
      <c r="F145" s="18">
        <v>238901.21</v>
      </c>
      <c r="G145" s="19">
        <f t="shared" si="6"/>
        <v>238.90120999999999</v>
      </c>
      <c r="H145" s="18">
        <v>238901.21</v>
      </c>
      <c r="I145" s="19">
        <f t="shared" si="7"/>
        <v>238.90120999999999</v>
      </c>
      <c r="J145" s="19">
        <f t="shared" si="8"/>
        <v>100</v>
      </c>
    </row>
    <row r="146" spans="1:10" ht="63" outlineLevel="6" x14ac:dyDescent="0.2">
      <c r="A146" s="9" t="s">
        <v>165</v>
      </c>
      <c r="B146" s="10" t="s">
        <v>1</v>
      </c>
      <c r="C146" s="10" t="s">
        <v>136</v>
      </c>
      <c r="D146" s="10" t="s">
        <v>166</v>
      </c>
      <c r="E146" s="10"/>
      <c r="F146" s="11">
        <v>3600000</v>
      </c>
      <c r="G146" s="12">
        <f t="shared" si="6"/>
        <v>3600</v>
      </c>
      <c r="H146" s="11">
        <v>3591715.74</v>
      </c>
      <c r="I146" s="12">
        <f t="shared" si="7"/>
        <v>3591.7157400000001</v>
      </c>
      <c r="J146" s="12">
        <f t="shared" si="8"/>
        <v>99.769881666666677</v>
      </c>
    </row>
    <row r="147" spans="1:10" ht="47.25" outlineLevel="7" x14ac:dyDescent="0.2">
      <c r="A147" s="9" t="s">
        <v>167</v>
      </c>
      <c r="B147" s="10" t="s">
        <v>1</v>
      </c>
      <c r="C147" s="10" t="s">
        <v>136</v>
      </c>
      <c r="D147" s="10" t="s">
        <v>168</v>
      </c>
      <c r="E147" s="10"/>
      <c r="F147" s="11">
        <v>3600000</v>
      </c>
      <c r="G147" s="12">
        <f t="shared" si="6"/>
        <v>3600</v>
      </c>
      <c r="H147" s="11">
        <v>3591715.74</v>
      </c>
      <c r="I147" s="12">
        <f t="shared" si="7"/>
        <v>3591.7157400000001</v>
      </c>
      <c r="J147" s="12">
        <f t="shared" si="8"/>
        <v>99.769881666666677</v>
      </c>
    </row>
    <row r="148" spans="1:10" s="5" customFormat="1" ht="47.25" outlineLevel="7" x14ac:dyDescent="0.2">
      <c r="A148" s="17" t="s">
        <v>13</v>
      </c>
      <c r="B148" s="8" t="s">
        <v>1</v>
      </c>
      <c r="C148" s="8" t="s">
        <v>136</v>
      </c>
      <c r="D148" s="8" t="s">
        <v>168</v>
      </c>
      <c r="E148" s="8" t="s">
        <v>14</v>
      </c>
      <c r="F148" s="18">
        <v>3600000</v>
      </c>
      <c r="G148" s="19">
        <f t="shared" si="6"/>
        <v>3600</v>
      </c>
      <c r="H148" s="18">
        <v>3591715.74</v>
      </c>
      <c r="I148" s="19">
        <f t="shared" si="7"/>
        <v>3591.7157400000001</v>
      </c>
      <c r="J148" s="19">
        <f t="shared" si="8"/>
        <v>99.769881666666677</v>
      </c>
    </row>
    <row r="149" spans="1:10" ht="31.5" outlineLevel="2" x14ac:dyDescent="0.2">
      <c r="A149" s="9" t="s">
        <v>169</v>
      </c>
      <c r="B149" s="10" t="s">
        <v>1</v>
      </c>
      <c r="C149" s="10" t="s">
        <v>170</v>
      </c>
      <c r="D149" s="10"/>
      <c r="E149" s="10"/>
      <c r="F149" s="11">
        <v>13100000</v>
      </c>
      <c r="G149" s="12">
        <f t="shared" si="6"/>
        <v>13100</v>
      </c>
      <c r="H149" s="11">
        <v>12458504.68</v>
      </c>
      <c r="I149" s="12">
        <f t="shared" si="7"/>
        <v>12458.50468</v>
      </c>
      <c r="J149" s="12">
        <f t="shared" si="8"/>
        <v>95.103089160305345</v>
      </c>
    </row>
    <row r="150" spans="1:10" ht="15.75" outlineLevel="3" x14ac:dyDescent="0.2">
      <c r="A150" s="9" t="s">
        <v>81</v>
      </c>
      <c r="B150" s="10" t="s">
        <v>1</v>
      </c>
      <c r="C150" s="10" t="s">
        <v>170</v>
      </c>
      <c r="D150" s="10" t="s">
        <v>82</v>
      </c>
      <c r="E150" s="10"/>
      <c r="F150" s="11">
        <v>13100000</v>
      </c>
      <c r="G150" s="12">
        <f t="shared" si="6"/>
        <v>13100</v>
      </c>
      <c r="H150" s="11">
        <v>12458504.68</v>
      </c>
      <c r="I150" s="12">
        <f t="shared" si="7"/>
        <v>12458.50468</v>
      </c>
      <c r="J150" s="12">
        <f t="shared" si="8"/>
        <v>95.103089160305345</v>
      </c>
    </row>
    <row r="151" spans="1:10" ht="15.75" outlineLevel="5" x14ac:dyDescent="0.2">
      <c r="A151" s="9" t="s">
        <v>85</v>
      </c>
      <c r="B151" s="10" t="s">
        <v>1</v>
      </c>
      <c r="C151" s="10" t="s">
        <v>170</v>
      </c>
      <c r="D151" s="10" t="s">
        <v>86</v>
      </c>
      <c r="E151" s="10"/>
      <c r="F151" s="11">
        <v>13100000</v>
      </c>
      <c r="G151" s="12">
        <f t="shared" si="6"/>
        <v>13100</v>
      </c>
      <c r="H151" s="11">
        <v>12458504.68</v>
      </c>
      <c r="I151" s="12">
        <f t="shared" si="7"/>
        <v>12458.50468</v>
      </c>
      <c r="J151" s="12">
        <f t="shared" si="8"/>
        <v>95.103089160305345</v>
      </c>
    </row>
    <row r="152" spans="1:10" ht="31.5" outlineLevel="6" x14ac:dyDescent="0.2">
      <c r="A152" s="9" t="s">
        <v>143</v>
      </c>
      <c r="B152" s="10" t="s">
        <v>1</v>
      </c>
      <c r="C152" s="10" t="s">
        <v>170</v>
      </c>
      <c r="D152" s="10" t="s">
        <v>144</v>
      </c>
      <c r="E152" s="10"/>
      <c r="F152" s="11">
        <v>13100000</v>
      </c>
      <c r="G152" s="12">
        <f t="shared" si="6"/>
        <v>13100</v>
      </c>
      <c r="H152" s="11">
        <v>12458504.68</v>
      </c>
      <c r="I152" s="12">
        <f t="shared" si="7"/>
        <v>12458.50468</v>
      </c>
      <c r="J152" s="12">
        <f t="shared" si="8"/>
        <v>95.103089160305345</v>
      </c>
    </row>
    <row r="153" spans="1:10" ht="31.5" outlineLevel="7" x14ac:dyDescent="0.2">
      <c r="A153" s="9" t="s">
        <v>171</v>
      </c>
      <c r="B153" s="10" t="s">
        <v>1</v>
      </c>
      <c r="C153" s="10" t="s">
        <v>170</v>
      </c>
      <c r="D153" s="10" t="s">
        <v>172</v>
      </c>
      <c r="E153" s="10"/>
      <c r="F153" s="11">
        <v>13100000</v>
      </c>
      <c r="G153" s="12">
        <f t="shared" si="6"/>
        <v>13100</v>
      </c>
      <c r="H153" s="11">
        <v>12458504.68</v>
      </c>
      <c r="I153" s="12">
        <f t="shared" si="7"/>
        <v>12458.50468</v>
      </c>
      <c r="J153" s="12">
        <f t="shared" si="8"/>
        <v>95.103089160305345</v>
      </c>
    </row>
    <row r="154" spans="1:10" s="5" customFormat="1" ht="94.5" outlineLevel="7" x14ac:dyDescent="0.2">
      <c r="A154" s="17" t="s">
        <v>26</v>
      </c>
      <c r="B154" s="8" t="s">
        <v>1</v>
      </c>
      <c r="C154" s="8" t="s">
        <v>170</v>
      </c>
      <c r="D154" s="8" t="s">
        <v>172</v>
      </c>
      <c r="E154" s="8" t="s">
        <v>27</v>
      </c>
      <c r="F154" s="18">
        <v>9500000</v>
      </c>
      <c r="G154" s="19">
        <f t="shared" si="6"/>
        <v>9500</v>
      </c>
      <c r="H154" s="18">
        <v>9445942.2699999996</v>
      </c>
      <c r="I154" s="19">
        <f t="shared" si="7"/>
        <v>9445.9422699999996</v>
      </c>
      <c r="J154" s="19">
        <f t="shared" si="8"/>
        <v>99.430971263157886</v>
      </c>
    </row>
    <row r="155" spans="1:10" s="5" customFormat="1" ht="47.25" outlineLevel="7" x14ac:dyDescent="0.2">
      <c r="A155" s="17" t="s">
        <v>13</v>
      </c>
      <c r="B155" s="8" t="s">
        <v>1</v>
      </c>
      <c r="C155" s="8" t="s">
        <v>170</v>
      </c>
      <c r="D155" s="8" t="s">
        <v>172</v>
      </c>
      <c r="E155" s="8" t="s">
        <v>14</v>
      </c>
      <c r="F155" s="18">
        <v>3600000</v>
      </c>
      <c r="G155" s="19">
        <f t="shared" si="6"/>
        <v>3600</v>
      </c>
      <c r="H155" s="18">
        <v>3012562.41</v>
      </c>
      <c r="I155" s="19">
        <f t="shared" si="7"/>
        <v>3012.56241</v>
      </c>
      <c r="J155" s="19">
        <f t="shared" si="8"/>
        <v>83.682289166666664</v>
      </c>
    </row>
    <row r="156" spans="1:10" ht="15.75" outlineLevel="1" x14ac:dyDescent="0.2">
      <c r="A156" s="9" t="s">
        <v>173</v>
      </c>
      <c r="B156" s="10" t="s">
        <v>1</v>
      </c>
      <c r="C156" s="10" t="s">
        <v>174</v>
      </c>
      <c r="D156" s="10"/>
      <c r="E156" s="10"/>
      <c r="F156" s="11">
        <v>1596200.1</v>
      </c>
      <c r="G156" s="12">
        <f t="shared" si="6"/>
        <v>1596.2001</v>
      </c>
      <c r="H156" s="11">
        <v>1556027.38</v>
      </c>
      <c r="I156" s="12">
        <f t="shared" si="7"/>
        <v>1556.02738</v>
      </c>
      <c r="J156" s="12">
        <f t="shared" si="8"/>
        <v>97.483227823378783</v>
      </c>
    </row>
    <row r="157" spans="1:10" ht="47.25" outlineLevel="2" x14ac:dyDescent="0.2">
      <c r="A157" s="9" t="s">
        <v>175</v>
      </c>
      <c r="B157" s="10" t="s">
        <v>1</v>
      </c>
      <c r="C157" s="10" t="s">
        <v>176</v>
      </c>
      <c r="D157" s="10"/>
      <c r="E157" s="10"/>
      <c r="F157" s="11">
        <v>0</v>
      </c>
      <c r="G157" s="12">
        <f t="shared" si="6"/>
        <v>0</v>
      </c>
      <c r="H157" s="11">
        <v>0</v>
      </c>
      <c r="I157" s="12">
        <f t="shared" si="7"/>
        <v>0</v>
      </c>
      <c r="J157" s="12" t="e">
        <f t="shared" si="8"/>
        <v>#DIV/0!</v>
      </c>
    </row>
    <row r="158" spans="1:10" ht="31.5" outlineLevel="3" x14ac:dyDescent="0.2">
      <c r="A158" s="9" t="s">
        <v>6</v>
      </c>
      <c r="B158" s="10" t="s">
        <v>1</v>
      </c>
      <c r="C158" s="10" t="s">
        <v>176</v>
      </c>
      <c r="D158" s="10" t="s">
        <v>7</v>
      </c>
      <c r="E158" s="10"/>
      <c r="F158" s="11">
        <v>0</v>
      </c>
      <c r="G158" s="12">
        <f t="shared" si="6"/>
        <v>0</v>
      </c>
      <c r="H158" s="11">
        <v>0</v>
      </c>
      <c r="I158" s="12">
        <f t="shared" si="7"/>
        <v>0</v>
      </c>
      <c r="J158" s="12" t="e">
        <f t="shared" si="8"/>
        <v>#DIV/0!</v>
      </c>
    </row>
    <row r="159" spans="1:10" ht="15.75" outlineLevel="4" x14ac:dyDescent="0.2">
      <c r="A159" s="9" t="s">
        <v>35</v>
      </c>
      <c r="B159" s="10" t="s">
        <v>1</v>
      </c>
      <c r="C159" s="10" t="s">
        <v>176</v>
      </c>
      <c r="D159" s="10" t="s">
        <v>36</v>
      </c>
      <c r="E159" s="10"/>
      <c r="F159" s="11">
        <v>0</v>
      </c>
      <c r="G159" s="12">
        <f t="shared" si="6"/>
        <v>0</v>
      </c>
      <c r="H159" s="11">
        <v>0</v>
      </c>
      <c r="I159" s="12">
        <f t="shared" si="7"/>
        <v>0</v>
      </c>
      <c r="J159" s="12" t="e">
        <f t="shared" si="8"/>
        <v>#DIV/0!</v>
      </c>
    </row>
    <row r="160" spans="1:10" ht="15.75" outlineLevel="5" x14ac:dyDescent="0.2">
      <c r="A160" s="9" t="s">
        <v>37</v>
      </c>
      <c r="B160" s="10" t="s">
        <v>1</v>
      </c>
      <c r="C160" s="10" t="s">
        <v>176</v>
      </c>
      <c r="D160" s="10" t="s">
        <v>38</v>
      </c>
      <c r="E160" s="10"/>
      <c r="F160" s="11">
        <v>0</v>
      </c>
      <c r="G160" s="12">
        <f t="shared" si="6"/>
        <v>0</v>
      </c>
      <c r="H160" s="11">
        <v>0</v>
      </c>
      <c r="I160" s="12">
        <f t="shared" si="7"/>
        <v>0</v>
      </c>
      <c r="J160" s="12" t="e">
        <f t="shared" si="8"/>
        <v>#DIV/0!</v>
      </c>
    </row>
    <row r="161" spans="1:10" ht="31.5" outlineLevel="6" x14ac:dyDescent="0.2">
      <c r="A161" s="9" t="s">
        <v>39</v>
      </c>
      <c r="B161" s="10" t="s">
        <v>1</v>
      </c>
      <c r="C161" s="10" t="s">
        <v>176</v>
      </c>
      <c r="D161" s="10" t="s">
        <v>40</v>
      </c>
      <c r="E161" s="10"/>
      <c r="F161" s="11">
        <v>0</v>
      </c>
      <c r="G161" s="12">
        <f t="shared" si="6"/>
        <v>0</v>
      </c>
      <c r="H161" s="11">
        <v>0</v>
      </c>
      <c r="I161" s="12">
        <f t="shared" si="7"/>
        <v>0</v>
      </c>
      <c r="J161" s="12" t="e">
        <f t="shared" si="8"/>
        <v>#DIV/0!</v>
      </c>
    </row>
    <row r="162" spans="1:10" ht="31.5" outlineLevel="7" x14ac:dyDescent="0.2">
      <c r="A162" s="9" t="s">
        <v>177</v>
      </c>
      <c r="B162" s="10" t="s">
        <v>1</v>
      </c>
      <c r="C162" s="10" t="s">
        <v>176</v>
      </c>
      <c r="D162" s="10" t="s">
        <v>178</v>
      </c>
      <c r="E162" s="10"/>
      <c r="F162" s="11">
        <v>0</v>
      </c>
      <c r="G162" s="12">
        <f t="shared" si="6"/>
        <v>0</v>
      </c>
      <c r="H162" s="11">
        <v>0</v>
      </c>
      <c r="I162" s="12">
        <f t="shared" si="7"/>
        <v>0</v>
      </c>
      <c r="J162" s="12" t="e">
        <f t="shared" si="8"/>
        <v>#DIV/0!</v>
      </c>
    </row>
    <row r="163" spans="1:10" s="5" customFormat="1" ht="47.25" outlineLevel="7" x14ac:dyDescent="0.2">
      <c r="A163" s="17" t="s">
        <v>13</v>
      </c>
      <c r="B163" s="8" t="s">
        <v>1</v>
      </c>
      <c r="C163" s="8" t="s">
        <v>176</v>
      </c>
      <c r="D163" s="8" t="s">
        <v>178</v>
      </c>
      <c r="E163" s="8" t="s">
        <v>14</v>
      </c>
      <c r="F163" s="18">
        <v>0</v>
      </c>
      <c r="G163" s="19">
        <f t="shared" si="6"/>
        <v>0</v>
      </c>
      <c r="H163" s="18">
        <v>0</v>
      </c>
      <c r="I163" s="19">
        <f t="shared" si="7"/>
        <v>0</v>
      </c>
      <c r="J163" s="19" t="e">
        <f t="shared" si="8"/>
        <v>#DIV/0!</v>
      </c>
    </row>
    <row r="164" spans="1:10" ht="15.75" outlineLevel="3" x14ac:dyDescent="0.2">
      <c r="A164" s="9" t="s">
        <v>81</v>
      </c>
      <c r="B164" s="10" t="s">
        <v>1</v>
      </c>
      <c r="C164" s="10" t="s">
        <v>176</v>
      </c>
      <c r="D164" s="10" t="s">
        <v>82</v>
      </c>
      <c r="E164" s="10"/>
      <c r="F164" s="11">
        <v>0</v>
      </c>
      <c r="G164" s="12">
        <f t="shared" si="6"/>
        <v>0</v>
      </c>
      <c r="H164" s="11">
        <v>0</v>
      </c>
      <c r="I164" s="12">
        <f t="shared" si="7"/>
        <v>0</v>
      </c>
      <c r="J164" s="12" t="e">
        <f t="shared" si="8"/>
        <v>#DIV/0!</v>
      </c>
    </row>
    <row r="165" spans="1:10" ht="78.75" outlineLevel="4" x14ac:dyDescent="0.2">
      <c r="A165" s="9" t="s">
        <v>83</v>
      </c>
      <c r="B165" s="10" t="s">
        <v>1</v>
      </c>
      <c r="C165" s="10" t="s">
        <v>176</v>
      </c>
      <c r="D165" s="10" t="s">
        <v>84</v>
      </c>
      <c r="E165" s="10"/>
      <c r="F165" s="11">
        <v>0</v>
      </c>
      <c r="G165" s="12">
        <f t="shared" si="6"/>
        <v>0</v>
      </c>
      <c r="H165" s="11">
        <v>0</v>
      </c>
      <c r="I165" s="12">
        <f t="shared" si="7"/>
        <v>0</v>
      </c>
      <c r="J165" s="12" t="e">
        <f t="shared" si="8"/>
        <v>#DIV/0!</v>
      </c>
    </row>
    <row r="166" spans="1:10" ht="15.75" outlineLevel="5" x14ac:dyDescent="0.2">
      <c r="A166" s="9" t="s">
        <v>85</v>
      </c>
      <c r="B166" s="10" t="s">
        <v>1</v>
      </c>
      <c r="C166" s="10" t="s">
        <v>176</v>
      </c>
      <c r="D166" s="10" t="s">
        <v>86</v>
      </c>
      <c r="E166" s="10"/>
      <c r="F166" s="11">
        <v>0</v>
      </c>
      <c r="G166" s="12">
        <f t="shared" si="6"/>
        <v>0</v>
      </c>
      <c r="H166" s="11">
        <v>0</v>
      </c>
      <c r="I166" s="12">
        <f t="shared" si="7"/>
        <v>0</v>
      </c>
      <c r="J166" s="12" t="e">
        <f t="shared" si="8"/>
        <v>#DIV/0!</v>
      </c>
    </row>
    <row r="167" spans="1:10" ht="31.5" outlineLevel="6" x14ac:dyDescent="0.2">
      <c r="A167" s="9" t="s">
        <v>143</v>
      </c>
      <c r="B167" s="10" t="s">
        <v>1</v>
      </c>
      <c r="C167" s="10" t="s">
        <v>176</v>
      </c>
      <c r="D167" s="10" t="s">
        <v>144</v>
      </c>
      <c r="E167" s="10"/>
      <c r="F167" s="11">
        <v>0</v>
      </c>
      <c r="G167" s="12">
        <f t="shared" si="6"/>
        <v>0</v>
      </c>
      <c r="H167" s="11">
        <v>0</v>
      </c>
      <c r="I167" s="12">
        <f t="shared" si="7"/>
        <v>0</v>
      </c>
      <c r="J167" s="12" t="e">
        <f t="shared" si="8"/>
        <v>#DIV/0!</v>
      </c>
    </row>
    <row r="168" spans="1:10" ht="31.5" outlineLevel="7" x14ac:dyDescent="0.2">
      <c r="A168" s="9" t="s">
        <v>171</v>
      </c>
      <c r="B168" s="10" t="s">
        <v>1</v>
      </c>
      <c r="C168" s="10" t="s">
        <v>176</v>
      </c>
      <c r="D168" s="10" t="s">
        <v>172</v>
      </c>
      <c r="E168" s="10"/>
      <c r="F168" s="11">
        <v>0</v>
      </c>
      <c r="G168" s="12">
        <f t="shared" si="6"/>
        <v>0</v>
      </c>
      <c r="H168" s="11">
        <v>0</v>
      </c>
      <c r="I168" s="12">
        <f t="shared" si="7"/>
        <v>0</v>
      </c>
      <c r="J168" s="12" t="e">
        <f t="shared" si="8"/>
        <v>#DIV/0!</v>
      </c>
    </row>
    <row r="169" spans="1:10" s="5" customFormat="1" ht="47.25" outlineLevel="7" x14ac:dyDescent="0.2">
      <c r="A169" s="17" t="s">
        <v>13</v>
      </c>
      <c r="B169" s="8" t="s">
        <v>1</v>
      </c>
      <c r="C169" s="8" t="s">
        <v>176</v>
      </c>
      <c r="D169" s="8" t="s">
        <v>172</v>
      </c>
      <c r="E169" s="8" t="s">
        <v>14</v>
      </c>
      <c r="F169" s="18">
        <v>0</v>
      </c>
      <c r="G169" s="19">
        <f t="shared" si="6"/>
        <v>0</v>
      </c>
      <c r="H169" s="18">
        <v>0</v>
      </c>
      <c r="I169" s="19">
        <f t="shared" si="7"/>
        <v>0</v>
      </c>
      <c r="J169" s="19" t="e">
        <f t="shared" si="8"/>
        <v>#DIV/0!</v>
      </c>
    </row>
    <row r="170" spans="1:10" ht="15.75" outlineLevel="2" x14ac:dyDescent="0.2">
      <c r="A170" s="9" t="s">
        <v>179</v>
      </c>
      <c r="B170" s="10" t="s">
        <v>1</v>
      </c>
      <c r="C170" s="10" t="s">
        <v>180</v>
      </c>
      <c r="D170" s="10"/>
      <c r="E170" s="10"/>
      <c r="F170" s="11">
        <v>1596200.1</v>
      </c>
      <c r="G170" s="12">
        <f t="shared" si="6"/>
        <v>1596.2001</v>
      </c>
      <c r="H170" s="11">
        <v>1556027.38</v>
      </c>
      <c r="I170" s="12">
        <f t="shared" si="7"/>
        <v>1556.02738</v>
      </c>
      <c r="J170" s="12">
        <f t="shared" si="8"/>
        <v>97.483227823378783</v>
      </c>
    </row>
    <row r="171" spans="1:10" ht="15.75" outlineLevel="3" x14ac:dyDescent="0.2">
      <c r="A171" s="9" t="s">
        <v>81</v>
      </c>
      <c r="B171" s="10" t="s">
        <v>1</v>
      </c>
      <c r="C171" s="10" t="s">
        <v>180</v>
      </c>
      <c r="D171" s="10" t="s">
        <v>82</v>
      </c>
      <c r="E171" s="10"/>
      <c r="F171" s="11">
        <v>1596200.1</v>
      </c>
      <c r="G171" s="12">
        <f t="shared" si="6"/>
        <v>1596.2001</v>
      </c>
      <c r="H171" s="11">
        <v>1556027.38</v>
      </c>
      <c r="I171" s="12">
        <f t="shared" si="7"/>
        <v>1556.02738</v>
      </c>
      <c r="J171" s="12">
        <f t="shared" si="8"/>
        <v>97.483227823378783</v>
      </c>
    </row>
    <row r="172" spans="1:10" ht="78.75" outlineLevel="4" x14ac:dyDescent="0.2">
      <c r="A172" s="9" t="s">
        <v>83</v>
      </c>
      <c r="B172" s="10" t="s">
        <v>1</v>
      </c>
      <c r="C172" s="10" t="s">
        <v>180</v>
      </c>
      <c r="D172" s="10" t="s">
        <v>84</v>
      </c>
      <c r="E172" s="10"/>
      <c r="F172" s="11">
        <v>1596200.1</v>
      </c>
      <c r="G172" s="12">
        <f t="shared" si="6"/>
        <v>1596.2001</v>
      </c>
      <c r="H172" s="11">
        <v>1556027.38</v>
      </c>
      <c r="I172" s="12">
        <f t="shared" si="7"/>
        <v>1556.02738</v>
      </c>
      <c r="J172" s="12">
        <f t="shared" si="8"/>
        <v>97.483227823378783</v>
      </c>
    </row>
    <row r="173" spans="1:10" ht="15.75" outlineLevel="5" x14ac:dyDescent="0.2">
      <c r="A173" s="9" t="s">
        <v>85</v>
      </c>
      <c r="B173" s="10" t="s">
        <v>1</v>
      </c>
      <c r="C173" s="10" t="s">
        <v>180</v>
      </c>
      <c r="D173" s="10" t="s">
        <v>86</v>
      </c>
      <c r="E173" s="10"/>
      <c r="F173" s="11">
        <v>1596200.1</v>
      </c>
      <c r="G173" s="12">
        <f t="shared" si="6"/>
        <v>1596.2001</v>
      </c>
      <c r="H173" s="11">
        <v>1556027.38</v>
      </c>
      <c r="I173" s="12">
        <f t="shared" si="7"/>
        <v>1556.02738</v>
      </c>
      <c r="J173" s="12">
        <f t="shared" si="8"/>
        <v>97.483227823378783</v>
      </c>
    </row>
    <row r="174" spans="1:10" ht="47.25" outlineLevel="6" x14ac:dyDescent="0.2">
      <c r="A174" s="9" t="s">
        <v>181</v>
      </c>
      <c r="B174" s="10" t="s">
        <v>1</v>
      </c>
      <c r="C174" s="10" t="s">
        <v>180</v>
      </c>
      <c r="D174" s="10" t="s">
        <v>182</v>
      </c>
      <c r="E174" s="10"/>
      <c r="F174" s="11">
        <v>1596200.1</v>
      </c>
      <c r="G174" s="12">
        <f t="shared" si="6"/>
        <v>1596.2001</v>
      </c>
      <c r="H174" s="11">
        <v>1556027.38</v>
      </c>
      <c r="I174" s="12">
        <f t="shared" si="7"/>
        <v>1556.02738</v>
      </c>
      <c r="J174" s="12">
        <f t="shared" si="8"/>
        <v>97.483227823378783</v>
      </c>
    </row>
    <row r="175" spans="1:10" ht="31.5" outlineLevel="7" x14ac:dyDescent="0.2">
      <c r="A175" s="9" t="s">
        <v>183</v>
      </c>
      <c r="B175" s="10" t="s">
        <v>1</v>
      </c>
      <c r="C175" s="10" t="s">
        <v>180</v>
      </c>
      <c r="D175" s="10" t="s">
        <v>184</v>
      </c>
      <c r="E175" s="10"/>
      <c r="F175" s="11">
        <v>473552.72</v>
      </c>
      <c r="G175" s="12">
        <f t="shared" si="6"/>
        <v>473.55271999999997</v>
      </c>
      <c r="H175" s="11">
        <v>433380</v>
      </c>
      <c r="I175" s="12">
        <f t="shared" si="7"/>
        <v>433.38</v>
      </c>
      <c r="J175" s="12">
        <f t="shared" si="8"/>
        <v>91.516737566199595</v>
      </c>
    </row>
    <row r="176" spans="1:10" s="5" customFormat="1" ht="47.25" outlineLevel="7" x14ac:dyDescent="0.2">
      <c r="A176" s="17" t="s">
        <v>13</v>
      </c>
      <c r="B176" s="8" t="s">
        <v>1</v>
      </c>
      <c r="C176" s="8" t="s">
        <v>180</v>
      </c>
      <c r="D176" s="8" t="s">
        <v>184</v>
      </c>
      <c r="E176" s="8" t="s">
        <v>14</v>
      </c>
      <c r="F176" s="18">
        <v>473552.72</v>
      </c>
      <c r="G176" s="19">
        <f t="shared" ref="G176:G233" si="9">F176/1000</f>
        <v>473.55271999999997</v>
      </c>
      <c r="H176" s="18">
        <v>433380</v>
      </c>
      <c r="I176" s="19">
        <f t="shared" ref="I176:I233" si="10">H176/1000</f>
        <v>433.38</v>
      </c>
      <c r="J176" s="19">
        <f t="shared" ref="J176:J233" si="11">I176/G176*100</f>
        <v>91.516737566199595</v>
      </c>
    </row>
    <row r="177" spans="1:10" ht="63" outlineLevel="7" x14ac:dyDescent="0.2">
      <c r="A177" s="9" t="s">
        <v>185</v>
      </c>
      <c r="B177" s="10" t="s">
        <v>1</v>
      </c>
      <c r="C177" s="10" t="s">
        <v>180</v>
      </c>
      <c r="D177" s="10" t="s">
        <v>186</v>
      </c>
      <c r="E177" s="10"/>
      <c r="F177" s="11">
        <v>1020826.44</v>
      </c>
      <c r="G177" s="12">
        <f t="shared" si="9"/>
        <v>1020.8264399999999</v>
      </c>
      <c r="H177" s="11">
        <v>1020826.44</v>
      </c>
      <c r="I177" s="12">
        <f t="shared" si="10"/>
        <v>1020.8264399999999</v>
      </c>
      <c r="J177" s="12">
        <f t="shared" si="11"/>
        <v>100</v>
      </c>
    </row>
    <row r="178" spans="1:10" s="5" customFormat="1" ht="94.5" outlineLevel="7" x14ac:dyDescent="0.2">
      <c r="A178" s="17" t="s">
        <v>26</v>
      </c>
      <c r="B178" s="8" t="s">
        <v>1</v>
      </c>
      <c r="C178" s="8" t="s">
        <v>180</v>
      </c>
      <c r="D178" s="8" t="s">
        <v>186</v>
      </c>
      <c r="E178" s="8" t="s">
        <v>27</v>
      </c>
      <c r="F178" s="18">
        <v>1020826.44</v>
      </c>
      <c r="G178" s="19">
        <f t="shared" si="9"/>
        <v>1020.8264399999999</v>
      </c>
      <c r="H178" s="18">
        <v>1020826.44</v>
      </c>
      <c r="I178" s="19">
        <f t="shared" si="10"/>
        <v>1020.8264399999999</v>
      </c>
      <c r="J178" s="19">
        <f t="shared" si="11"/>
        <v>100</v>
      </c>
    </row>
    <row r="179" spans="1:10" ht="31.5" outlineLevel="7" x14ac:dyDescent="0.2">
      <c r="A179" s="9" t="s">
        <v>187</v>
      </c>
      <c r="B179" s="10" t="s">
        <v>1</v>
      </c>
      <c r="C179" s="10" t="s">
        <v>180</v>
      </c>
      <c r="D179" s="10" t="s">
        <v>188</v>
      </c>
      <c r="E179" s="10"/>
      <c r="F179" s="11">
        <v>101820.94</v>
      </c>
      <c r="G179" s="12">
        <f t="shared" si="9"/>
        <v>101.82094000000001</v>
      </c>
      <c r="H179" s="11">
        <v>101820.94</v>
      </c>
      <c r="I179" s="12">
        <f t="shared" si="10"/>
        <v>101.82094000000001</v>
      </c>
      <c r="J179" s="12">
        <f t="shared" si="11"/>
        <v>100</v>
      </c>
    </row>
    <row r="180" spans="1:10" s="5" customFormat="1" ht="47.25" outlineLevel="7" x14ac:dyDescent="0.2">
      <c r="A180" s="17" t="s">
        <v>13</v>
      </c>
      <c r="B180" s="8" t="s">
        <v>1</v>
      </c>
      <c r="C180" s="8" t="s">
        <v>180</v>
      </c>
      <c r="D180" s="8" t="s">
        <v>188</v>
      </c>
      <c r="E180" s="8" t="s">
        <v>14</v>
      </c>
      <c r="F180" s="18">
        <v>101820.94</v>
      </c>
      <c r="G180" s="19">
        <f t="shared" si="9"/>
        <v>101.82094000000001</v>
      </c>
      <c r="H180" s="18">
        <v>101820.94</v>
      </c>
      <c r="I180" s="19">
        <f t="shared" si="10"/>
        <v>101.82094000000001</v>
      </c>
      <c r="J180" s="19">
        <f t="shared" si="11"/>
        <v>100</v>
      </c>
    </row>
    <row r="181" spans="1:10" ht="15.75" outlineLevel="1" x14ac:dyDescent="0.2">
      <c r="A181" s="9" t="s">
        <v>189</v>
      </c>
      <c r="B181" s="10" t="s">
        <v>1</v>
      </c>
      <c r="C181" s="10" t="s">
        <v>190</v>
      </c>
      <c r="D181" s="10"/>
      <c r="E181" s="10"/>
      <c r="F181" s="11">
        <v>18844800</v>
      </c>
      <c r="G181" s="12">
        <f t="shared" si="9"/>
        <v>18844.8</v>
      </c>
      <c r="H181" s="11">
        <v>18766399.640000001</v>
      </c>
      <c r="I181" s="12">
        <f t="shared" si="10"/>
        <v>18766.39964</v>
      </c>
      <c r="J181" s="12">
        <f t="shared" si="11"/>
        <v>99.583968203430132</v>
      </c>
    </row>
    <row r="182" spans="1:10" ht="15.75" outlineLevel="2" x14ac:dyDescent="0.2">
      <c r="A182" s="9" t="s">
        <v>191</v>
      </c>
      <c r="B182" s="10" t="s">
        <v>1</v>
      </c>
      <c r="C182" s="10" t="s">
        <v>192</v>
      </c>
      <c r="D182" s="10"/>
      <c r="E182" s="10"/>
      <c r="F182" s="11">
        <v>18844800</v>
      </c>
      <c r="G182" s="12">
        <f t="shared" si="9"/>
        <v>18844.8</v>
      </c>
      <c r="H182" s="11">
        <v>18766399.640000001</v>
      </c>
      <c r="I182" s="12">
        <f t="shared" si="10"/>
        <v>18766.39964</v>
      </c>
      <c r="J182" s="12">
        <f t="shared" si="11"/>
        <v>99.583968203430132</v>
      </c>
    </row>
    <row r="183" spans="1:10" ht="15.75" outlineLevel="3" x14ac:dyDescent="0.2">
      <c r="A183" s="9" t="s">
        <v>81</v>
      </c>
      <c r="B183" s="10" t="s">
        <v>1</v>
      </c>
      <c r="C183" s="10" t="s">
        <v>192</v>
      </c>
      <c r="D183" s="10" t="s">
        <v>82</v>
      </c>
      <c r="E183" s="10"/>
      <c r="F183" s="11">
        <v>18844800</v>
      </c>
      <c r="G183" s="12">
        <f t="shared" si="9"/>
        <v>18844.8</v>
      </c>
      <c r="H183" s="11">
        <v>18766399.640000001</v>
      </c>
      <c r="I183" s="12">
        <f t="shared" si="10"/>
        <v>18766.39964</v>
      </c>
      <c r="J183" s="12">
        <f t="shared" si="11"/>
        <v>99.583968203430132</v>
      </c>
    </row>
    <row r="184" spans="1:10" ht="78.75" outlineLevel="4" x14ac:dyDescent="0.2">
      <c r="A184" s="9" t="s">
        <v>83</v>
      </c>
      <c r="B184" s="10" t="s">
        <v>1</v>
      </c>
      <c r="C184" s="10" t="s">
        <v>192</v>
      </c>
      <c r="D184" s="10" t="s">
        <v>84</v>
      </c>
      <c r="E184" s="10"/>
      <c r="F184" s="11">
        <v>18844800</v>
      </c>
      <c r="G184" s="12">
        <f t="shared" si="9"/>
        <v>18844.8</v>
      </c>
      <c r="H184" s="11">
        <v>18766399.640000001</v>
      </c>
      <c r="I184" s="12">
        <f t="shared" si="10"/>
        <v>18766.39964</v>
      </c>
      <c r="J184" s="12">
        <f t="shared" si="11"/>
        <v>99.583968203430132</v>
      </c>
    </row>
    <row r="185" spans="1:10" ht="15.75" outlineLevel="5" x14ac:dyDescent="0.2">
      <c r="A185" s="9" t="s">
        <v>85</v>
      </c>
      <c r="B185" s="10" t="s">
        <v>1</v>
      </c>
      <c r="C185" s="10" t="s">
        <v>192</v>
      </c>
      <c r="D185" s="10" t="s">
        <v>86</v>
      </c>
      <c r="E185" s="10"/>
      <c r="F185" s="11">
        <v>18844800</v>
      </c>
      <c r="G185" s="12">
        <f t="shared" si="9"/>
        <v>18844.8</v>
      </c>
      <c r="H185" s="11">
        <v>18766399.640000001</v>
      </c>
      <c r="I185" s="12">
        <f t="shared" si="10"/>
        <v>18766.39964</v>
      </c>
      <c r="J185" s="12">
        <f t="shared" si="11"/>
        <v>99.583968203430132</v>
      </c>
    </row>
    <row r="186" spans="1:10" ht="47.25" outlineLevel="6" x14ac:dyDescent="0.2">
      <c r="A186" s="9" t="s">
        <v>193</v>
      </c>
      <c r="B186" s="10" t="s">
        <v>1</v>
      </c>
      <c r="C186" s="10" t="s">
        <v>192</v>
      </c>
      <c r="D186" s="10" t="s">
        <v>194</v>
      </c>
      <c r="E186" s="10"/>
      <c r="F186" s="11">
        <v>18844800</v>
      </c>
      <c r="G186" s="12">
        <f t="shared" si="9"/>
        <v>18844.8</v>
      </c>
      <c r="H186" s="11">
        <v>18766399.640000001</v>
      </c>
      <c r="I186" s="12">
        <f t="shared" si="10"/>
        <v>18766.39964</v>
      </c>
      <c r="J186" s="12">
        <f t="shared" si="11"/>
        <v>99.583968203430132</v>
      </c>
    </row>
    <row r="187" spans="1:10" ht="31.5" outlineLevel="7" x14ac:dyDescent="0.2">
      <c r="A187" s="9" t="s">
        <v>195</v>
      </c>
      <c r="B187" s="10" t="s">
        <v>1</v>
      </c>
      <c r="C187" s="10" t="s">
        <v>192</v>
      </c>
      <c r="D187" s="10" t="s">
        <v>196</v>
      </c>
      <c r="E187" s="10"/>
      <c r="F187" s="11">
        <v>8087440.4000000004</v>
      </c>
      <c r="G187" s="12">
        <f t="shared" si="9"/>
        <v>8087.4404000000004</v>
      </c>
      <c r="H187" s="11">
        <v>8081113.71</v>
      </c>
      <c r="I187" s="12">
        <f t="shared" si="10"/>
        <v>8081.1137099999996</v>
      </c>
      <c r="J187" s="12">
        <f t="shared" si="11"/>
        <v>99.921771417320116</v>
      </c>
    </row>
    <row r="188" spans="1:10" s="5" customFormat="1" ht="94.5" outlineLevel="7" x14ac:dyDescent="0.2">
      <c r="A188" s="17" t="s">
        <v>26</v>
      </c>
      <c r="B188" s="8" t="s">
        <v>1</v>
      </c>
      <c r="C188" s="8" t="s">
        <v>192</v>
      </c>
      <c r="D188" s="8" t="s">
        <v>196</v>
      </c>
      <c r="E188" s="8" t="s">
        <v>27</v>
      </c>
      <c r="F188" s="18">
        <v>3416987.63</v>
      </c>
      <c r="G188" s="19">
        <f t="shared" si="9"/>
        <v>3416.9876300000001</v>
      </c>
      <c r="H188" s="18">
        <v>3416907.98</v>
      </c>
      <c r="I188" s="19">
        <f t="shared" si="10"/>
        <v>3416.90798</v>
      </c>
      <c r="J188" s="19">
        <f t="shared" si="11"/>
        <v>99.99766899946313</v>
      </c>
    </row>
    <row r="189" spans="1:10" s="5" customFormat="1" ht="47.25" outlineLevel="7" x14ac:dyDescent="0.2">
      <c r="A189" s="17" t="s">
        <v>13</v>
      </c>
      <c r="B189" s="8" t="s">
        <v>1</v>
      </c>
      <c r="C189" s="8" t="s">
        <v>192</v>
      </c>
      <c r="D189" s="8" t="s">
        <v>196</v>
      </c>
      <c r="E189" s="8" t="s">
        <v>14</v>
      </c>
      <c r="F189" s="18">
        <v>4663323.4000000004</v>
      </c>
      <c r="G189" s="19">
        <f t="shared" si="9"/>
        <v>4663.3234000000002</v>
      </c>
      <c r="H189" s="18">
        <v>4659859.7300000004</v>
      </c>
      <c r="I189" s="19">
        <f t="shared" si="10"/>
        <v>4659.8597300000001</v>
      </c>
      <c r="J189" s="19">
        <f t="shared" si="11"/>
        <v>99.925725288535645</v>
      </c>
    </row>
    <row r="190" spans="1:10" s="5" customFormat="1" ht="15.75" outlineLevel="7" x14ac:dyDescent="0.2">
      <c r="A190" s="17" t="s">
        <v>15</v>
      </c>
      <c r="B190" s="8" t="s">
        <v>1</v>
      </c>
      <c r="C190" s="8" t="s">
        <v>192</v>
      </c>
      <c r="D190" s="8" t="s">
        <v>196</v>
      </c>
      <c r="E190" s="8" t="s">
        <v>16</v>
      </c>
      <c r="F190" s="18">
        <v>7129.37</v>
      </c>
      <c r="G190" s="19">
        <f t="shared" si="9"/>
        <v>7.1293699999999998</v>
      </c>
      <c r="H190" s="18">
        <v>4346</v>
      </c>
      <c r="I190" s="19">
        <f t="shared" si="10"/>
        <v>4.3460000000000001</v>
      </c>
      <c r="J190" s="19">
        <f t="shared" si="11"/>
        <v>60.959102978243521</v>
      </c>
    </row>
    <row r="191" spans="1:10" ht="15.75" outlineLevel="7" x14ac:dyDescent="0.2">
      <c r="A191" s="9" t="s">
        <v>197</v>
      </c>
      <c r="B191" s="10" t="s">
        <v>1</v>
      </c>
      <c r="C191" s="10" t="s">
        <v>192</v>
      </c>
      <c r="D191" s="10" t="s">
        <v>198</v>
      </c>
      <c r="E191" s="10"/>
      <c r="F191" s="11">
        <v>1839285.6</v>
      </c>
      <c r="G191" s="12">
        <f t="shared" si="9"/>
        <v>1839.2856000000002</v>
      </c>
      <c r="H191" s="11">
        <v>1829952.36</v>
      </c>
      <c r="I191" s="12">
        <f t="shared" si="10"/>
        <v>1829.95236</v>
      </c>
      <c r="J191" s="12">
        <f t="shared" si="11"/>
        <v>99.492561677207703</v>
      </c>
    </row>
    <row r="192" spans="1:10" s="5" customFormat="1" ht="94.5" outlineLevel="7" x14ac:dyDescent="0.2">
      <c r="A192" s="17" t="s">
        <v>26</v>
      </c>
      <c r="B192" s="8" t="s">
        <v>1</v>
      </c>
      <c r="C192" s="8" t="s">
        <v>192</v>
      </c>
      <c r="D192" s="8" t="s">
        <v>198</v>
      </c>
      <c r="E192" s="8" t="s">
        <v>27</v>
      </c>
      <c r="F192" s="18">
        <v>1029320</v>
      </c>
      <c r="G192" s="19">
        <f t="shared" si="9"/>
        <v>1029.32</v>
      </c>
      <c r="H192" s="18">
        <v>1020865.39</v>
      </c>
      <c r="I192" s="19">
        <f t="shared" si="10"/>
        <v>1020.86539</v>
      </c>
      <c r="J192" s="19">
        <f t="shared" si="11"/>
        <v>99.178621808572672</v>
      </c>
    </row>
    <row r="193" spans="1:10" s="5" customFormat="1" ht="47.25" outlineLevel="7" x14ac:dyDescent="0.2">
      <c r="A193" s="17" t="s">
        <v>13</v>
      </c>
      <c r="B193" s="8" t="s">
        <v>1</v>
      </c>
      <c r="C193" s="8" t="s">
        <v>192</v>
      </c>
      <c r="D193" s="8" t="s">
        <v>198</v>
      </c>
      <c r="E193" s="8" t="s">
        <v>14</v>
      </c>
      <c r="F193" s="18">
        <v>809965.6</v>
      </c>
      <c r="G193" s="19">
        <f t="shared" si="9"/>
        <v>809.96559999999999</v>
      </c>
      <c r="H193" s="18">
        <v>809086.97</v>
      </c>
      <c r="I193" s="19">
        <f t="shared" si="10"/>
        <v>809.08696999999995</v>
      </c>
      <c r="J193" s="19">
        <f t="shared" si="11"/>
        <v>99.891522553550416</v>
      </c>
    </row>
    <row r="194" spans="1:10" ht="47.25" outlineLevel="7" x14ac:dyDescent="0.2">
      <c r="A194" s="9" t="s">
        <v>199</v>
      </c>
      <c r="B194" s="10" t="s">
        <v>1</v>
      </c>
      <c r="C194" s="10" t="s">
        <v>192</v>
      </c>
      <c r="D194" s="10" t="s">
        <v>200</v>
      </c>
      <c r="E194" s="10"/>
      <c r="F194" s="11">
        <v>551400</v>
      </c>
      <c r="G194" s="12">
        <f t="shared" si="9"/>
        <v>551.4</v>
      </c>
      <c r="H194" s="11">
        <v>488659.57</v>
      </c>
      <c r="I194" s="12">
        <f t="shared" si="10"/>
        <v>488.65957000000003</v>
      </c>
      <c r="J194" s="12">
        <f t="shared" si="11"/>
        <v>88.621612259702587</v>
      </c>
    </row>
    <row r="195" spans="1:10" s="5" customFormat="1" ht="47.25" outlineLevel="7" x14ac:dyDescent="0.2">
      <c r="A195" s="17" t="s">
        <v>13</v>
      </c>
      <c r="B195" s="8" t="s">
        <v>1</v>
      </c>
      <c r="C195" s="8" t="s">
        <v>192</v>
      </c>
      <c r="D195" s="8" t="s">
        <v>200</v>
      </c>
      <c r="E195" s="8" t="s">
        <v>14</v>
      </c>
      <c r="F195" s="18">
        <v>551400</v>
      </c>
      <c r="G195" s="19">
        <f t="shared" si="9"/>
        <v>551.4</v>
      </c>
      <c r="H195" s="18">
        <v>488659.57</v>
      </c>
      <c r="I195" s="19">
        <f t="shared" si="10"/>
        <v>488.65957000000003</v>
      </c>
      <c r="J195" s="19">
        <f t="shared" si="11"/>
        <v>88.621612259702587</v>
      </c>
    </row>
    <row r="196" spans="1:10" ht="126" outlineLevel="7" x14ac:dyDescent="0.2">
      <c r="A196" s="13" t="s">
        <v>201</v>
      </c>
      <c r="B196" s="10" t="s">
        <v>1</v>
      </c>
      <c r="C196" s="10" t="s">
        <v>192</v>
      </c>
      <c r="D196" s="10" t="s">
        <v>202</v>
      </c>
      <c r="E196" s="10"/>
      <c r="F196" s="11">
        <v>8177200</v>
      </c>
      <c r="G196" s="12">
        <f t="shared" si="9"/>
        <v>8177.2</v>
      </c>
      <c r="H196" s="11">
        <v>8177200</v>
      </c>
      <c r="I196" s="12">
        <f t="shared" si="10"/>
        <v>8177.2</v>
      </c>
      <c r="J196" s="12">
        <f t="shared" si="11"/>
        <v>100</v>
      </c>
    </row>
    <row r="197" spans="1:10" s="5" customFormat="1" ht="94.5" outlineLevel="7" x14ac:dyDescent="0.2">
      <c r="A197" s="17" t="s">
        <v>26</v>
      </c>
      <c r="B197" s="8" t="s">
        <v>1</v>
      </c>
      <c r="C197" s="8" t="s">
        <v>192</v>
      </c>
      <c r="D197" s="8" t="s">
        <v>202</v>
      </c>
      <c r="E197" s="8" t="s">
        <v>27</v>
      </c>
      <c r="F197" s="18">
        <v>8177200</v>
      </c>
      <c r="G197" s="19">
        <f t="shared" si="9"/>
        <v>8177.2</v>
      </c>
      <c r="H197" s="18">
        <v>8177200</v>
      </c>
      <c r="I197" s="19">
        <f t="shared" si="10"/>
        <v>8177.2</v>
      </c>
      <c r="J197" s="19">
        <f t="shared" si="11"/>
        <v>100</v>
      </c>
    </row>
    <row r="198" spans="1:10" ht="78.75" outlineLevel="7" x14ac:dyDescent="0.2">
      <c r="A198" s="9" t="s">
        <v>203</v>
      </c>
      <c r="B198" s="10" t="s">
        <v>1</v>
      </c>
      <c r="C198" s="10" t="s">
        <v>192</v>
      </c>
      <c r="D198" s="10" t="s">
        <v>204</v>
      </c>
      <c r="E198" s="10"/>
      <c r="F198" s="11">
        <v>189474</v>
      </c>
      <c r="G198" s="12">
        <f t="shared" si="9"/>
        <v>189.47399999999999</v>
      </c>
      <c r="H198" s="11">
        <v>189474</v>
      </c>
      <c r="I198" s="12">
        <f t="shared" si="10"/>
        <v>189.47399999999999</v>
      </c>
      <c r="J198" s="12">
        <f t="shared" si="11"/>
        <v>100</v>
      </c>
    </row>
    <row r="199" spans="1:10" s="5" customFormat="1" ht="47.25" outlineLevel="7" x14ac:dyDescent="0.2">
      <c r="A199" s="17" t="s">
        <v>13</v>
      </c>
      <c r="B199" s="8" t="s">
        <v>1</v>
      </c>
      <c r="C199" s="8" t="s">
        <v>192</v>
      </c>
      <c r="D199" s="8" t="s">
        <v>204</v>
      </c>
      <c r="E199" s="8" t="s">
        <v>14</v>
      </c>
      <c r="F199" s="18">
        <v>189474</v>
      </c>
      <c r="G199" s="19">
        <f t="shared" si="9"/>
        <v>189.47399999999999</v>
      </c>
      <c r="H199" s="18">
        <v>189474</v>
      </c>
      <c r="I199" s="19">
        <f t="shared" si="10"/>
        <v>189.47399999999999</v>
      </c>
      <c r="J199" s="19">
        <f t="shared" si="11"/>
        <v>100</v>
      </c>
    </row>
    <row r="200" spans="1:10" ht="15.75" outlineLevel="1" x14ac:dyDescent="0.2">
      <c r="A200" s="9" t="s">
        <v>205</v>
      </c>
      <c r="B200" s="10" t="s">
        <v>1</v>
      </c>
      <c r="C200" s="10" t="s">
        <v>206</v>
      </c>
      <c r="D200" s="10"/>
      <c r="E200" s="10"/>
      <c r="F200" s="11">
        <v>4851004.41</v>
      </c>
      <c r="G200" s="12">
        <f t="shared" si="9"/>
        <v>4851.0044100000005</v>
      </c>
      <c r="H200" s="11">
        <v>4832967.96</v>
      </c>
      <c r="I200" s="12">
        <f t="shared" si="10"/>
        <v>4832.9679599999999</v>
      </c>
      <c r="J200" s="12">
        <f t="shared" si="11"/>
        <v>99.628191432627446</v>
      </c>
    </row>
    <row r="201" spans="1:10" ht="15.75" outlineLevel="2" x14ac:dyDescent="0.2">
      <c r="A201" s="9" t="s">
        <v>207</v>
      </c>
      <c r="B201" s="10" t="s">
        <v>1</v>
      </c>
      <c r="C201" s="10" t="s">
        <v>208</v>
      </c>
      <c r="D201" s="10"/>
      <c r="E201" s="10"/>
      <c r="F201" s="11">
        <v>2028000</v>
      </c>
      <c r="G201" s="12">
        <f t="shared" si="9"/>
        <v>2028</v>
      </c>
      <c r="H201" s="11">
        <v>2026488</v>
      </c>
      <c r="I201" s="12">
        <f t="shared" si="10"/>
        <v>2026.4880000000001</v>
      </c>
      <c r="J201" s="12">
        <f t="shared" si="11"/>
        <v>99.925443786982243</v>
      </c>
    </row>
    <row r="202" spans="1:10" ht="31.5" outlineLevel="3" x14ac:dyDescent="0.2">
      <c r="A202" s="9" t="s">
        <v>6</v>
      </c>
      <c r="B202" s="10" t="s">
        <v>1</v>
      </c>
      <c r="C202" s="10" t="s">
        <v>208</v>
      </c>
      <c r="D202" s="10" t="s">
        <v>7</v>
      </c>
      <c r="E202" s="10"/>
      <c r="F202" s="11">
        <v>2028000</v>
      </c>
      <c r="G202" s="12">
        <f t="shared" si="9"/>
        <v>2028</v>
      </c>
      <c r="H202" s="11">
        <v>2026488</v>
      </c>
      <c r="I202" s="12">
        <f t="shared" si="10"/>
        <v>2026.4880000000001</v>
      </c>
      <c r="J202" s="12">
        <f t="shared" si="11"/>
        <v>99.925443786982243</v>
      </c>
    </row>
    <row r="203" spans="1:10" ht="15.75" outlineLevel="4" x14ac:dyDescent="0.2">
      <c r="A203" s="9" t="s">
        <v>35</v>
      </c>
      <c r="B203" s="10" t="s">
        <v>1</v>
      </c>
      <c r="C203" s="10" t="s">
        <v>208</v>
      </c>
      <c r="D203" s="10" t="s">
        <v>36</v>
      </c>
      <c r="E203" s="10"/>
      <c r="F203" s="11">
        <v>2028000</v>
      </c>
      <c r="G203" s="12">
        <f t="shared" si="9"/>
        <v>2028</v>
      </c>
      <c r="H203" s="11">
        <v>2026488</v>
      </c>
      <c r="I203" s="12">
        <f t="shared" si="10"/>
        <v>2026.4880000000001</v>
      </c>
      <c r="J203" s="12">
        <f t="shared" si="11"/>
        <v>99.925443786982243</v>
      </c>
    </row>
    <row r="204" spans="1:10" ht="15.75" outlineLevel="5" x14ac:dyDescent="0.2">
      <c r="A204" s="9" t="s">
        <v>37</v>
      </c>
      <c r="B204" s="10" t="s">
        <v>1</v>
      </c>
      <c r="C204" s="10" t="s">
        <v>208</v>
      </c>
      <c r="D204" s="10" t="s">
        <v>38</v>
      </c>
      <c r="E204" s="10"/>
      <c r="F204" s="11">
        <v>2028000</v>
      </c>
      <c r="G204" s="12">
        <f t="shared" si="9"/>
        <v>2028</v>
      </c>
      <c r="H204" s="11">
        <v>2026488</v>
      </c>
      <c r="I204" s="12">
        <f t="shared" si="10"/>
        <v>2026.4880000000001</v>
      </c>
      <c r="J204" s="12">
        <f t="shared" si="11"/>
        <v>99.925443786982243</v>
      </c>
    </row>
    <row r="205" spans="1:10" ht="15.75" outlineLevel="6" x14ac:dyDescent="0.2">
      <c r="A205" s="9" t="s">
        <v>51</v>
      </c>
      <c r="B205" s="10" t="s">
        <v>1</v>
      </c>
      <c r="C205" s="10" t="s">
        <v>208</v>
      </c>
      <c r="D205" s="10" t="s">
        <v>52</v>
      </c>
      <c r="E205" s="10"/>
      <c r="F205" s="11">
        <v>2028000</v>
      </c>
      <c r="G205" s="12">
        <f t="shared" si="9"/>
        <v>2028</v>
      </c>
      <c r="H205" s="11">
        <v>2026488</v>
      </c>
      <c r="I205" s="12">
        <f t="shared" si="10"/>
        <v>2026.4880000000001</v>
      </c>
      <c r="J205" s="12">
        <f t="shared" si="11"/>
        <v>99.925443786982243</v>
      </c>
    </row>
    <row r="206" spans="1:10" ht="31.5" outlineLevel="7" x14ac:dyDescent="0.2">
      <c r="A206" s="9" t="s">
        <v>209</v>
      </c>
      <c r="B206" s="10" t="s">
        <v>1</v>
      </c>
      <c r="C206" s="10" t="s">
        <v>208</v>
      </c>
      <c r="D206" s="10" t="s">
        <v>210</v>
      </c>
      <c r="E206" s="10"/>
      <c r="F206" s="11">
        <v>2028000</v>
      </c>
      <c r="G206" s="12">
        <f t="shared" si="9"/>
        <v>2028</v>
      </c>
      <c r="H206" s="11">
        <v>2026488</v>
      </c>
      <c r="I206" s="12">
        <f t="shared" si="10"/>
        <v>2026.4880000000001</v>
      </c>
      <c r="J206" s="12">
        <f t="shared" si="11"/>
        <v>99.925443786982243</v>
      </c>
    </row>
    <row r="207" spans="1:10" s="5" customFormat="1" ht="31.5" outlineLevel="7" x14ac:dyDescent="0.2">
      <c r="A207" s="17" t="s">
        <v>67</v>
      </c>
      <c r="B207" s="8" t="s">
        <v>1</v>
      </c>
      <c r="C207" s="8" t="s">
        <v>208</v>
      </c>
      <c r="D207" s="8" t="s">
        <v>210</v>
      </c>
      <c r="E207" s="8" t="s">
        <v>68</v>
      </c>
      <c r="F207" s="18">
        <v>2028000</v>
      </c>
      <c r="G207" s="19">
        <f t="shared" si="9"/>
        <v>2028</v>
      </c>
      <c r="H207" s="18">
        <v>2026488</v>
      </c>
      <c r="I207" s="19">
        <f t="shared" si="10"/>
        <v>2026.4880000000001</v>
      </c>
      <c r="J207" s="19">
        <f t="shared" si="11"/>
        <v>99.925443786982243</v>
      </c>
    </row>
    <row r="208" spans="1:10" ht="15.75" outlineLevel="2" x14ac:dyDescent="0.2">
      <c r="A208" s="9" t="s">
        <v>211</v>
      </c>
      <c r="B208" s="10" t="s">
        <v>1</v>
      </c>
      <c r="C208" s="10" t="s">
        <v>212</v>
      </c>
      <c r="D208" s="10"/>
      <c r="E208" s="10"/>
      <c r="F208" s="11">
        <v>2823004.41</v>
      </c>
      <c r="G208" s="12">
        <f t="shared" si="9"/>
        <v>2823.00441</v>
      </c>
      <c r="H208" s="11">
        <v>2806479.96</v>
      </c>
      <c r="I208" s="12">
        <f t="shared" si="10"/>
        <v>2806.4799600000001</v>
      </c>
      <c r="J208" s="12">
        <f t="shared" si="11"/>
        <v>99.414650223660118</v>
      </c>
    </row>
    <row r="209" spans="1:10" ht="15.75" outlineLevel="3" x14ac:dyDescent="0.2">
      <c r="A209" s="9" t="s">
        <v>81</v>
      </c>
      <c r="B209" s="10" t="s">
        <v>1</v>
      </c>
      <c r="C209" s="10" t="s">
        <v>212</v>
      </c>
      <c r="D209" s="10" t="s">
        <v>82</v>
      </c>
      <c r="E209" s="10"/>
      <c r="F209" s="11">
        <v>2823004.41</v>
      </c>
      <c r="G209" s="12">
        <f t="shared" si="9"/>
        <v>2823.00441</v>
      </c>
      <c r="H209" s="11">
        <v>2806479.96</v>
      </c>
      <c r="I209" s="12">
        <f t="shared" si="10"/>
        <v>2806.4799600000001</v>
      </c>
      <c r="J209" s="12">
        <f t="shared" si="11"/>
        <v>99.414650223660118</v>
      </c>
    </row>
    <row r="210" spans="1:10" ht="78.75" outlineLevel="4" x14ac:dyDescent="0.2">
      <c r="A210" s="9" t="s">
        <v>83</v>
      </c>
      <c r="B210" s="10" t="s">
        <v>1</v>
      </c>
      <c r="C210" s="10" t="s">
        <v>212</v>
      </c>
      <c r="D210" s="10" t="s">
        <v>84</v>
      </c>
      <c r="E210" s="10"/>
      <c r="F210" s="11">
        <v>2823004.41</v>
      </c>
      <c r="G210" s="12">
        <f t="shared" si="9"/>
        <v>2823.00441</v>
      </c>
      <c r="H210" s="11">
        <v>2806479.96</v>
      </c>
      <c r="I210" s="12">
        <f t="shared" si="10"/>
        <v>2806.4799600000001</v>
      </c>
      <c r="J210" s="12">
        <f t="shared" si="11"/>
        <v>99.414650223660118</v>
      </c>
    </row>
    <row r="211" spans="1:10" ht="15.75" outlineLevel="5" x14ac:dyDescent="0.2">
      <c r="A211" s="9" t="s">
        <v>159</v>
      </c>
      <c r="B211" s="10" t="s">
        <v>1</v>
      </c>
      <c r="C211" s="10" t="s">
        <v>212</v>
      </c>
      <c r="D211" s="10" t="s">
        <v>160</v>
      </c>
      <c r="E211" s="10"/>
      <c r="F211" s="11">
        <v>2823004.41</v>
      </c>
      <c r="G211" s="12">
        <f t="shared" si="9"/>
        <v>2823.00441</v>
      </c>
      <c r="H211" s="11">
        <v>2806479.96</v>
      </c>
      <c r="I211" s="12">
        <f t="shared" si="10"/>
        <v>2806.4799600000001</v>
      </c>
      <c r="J211" s="12">
        <f t="shared" si="11"/>
        <v>99.414650223660118</v>
      </c>
    </row>
    <row r="212" spans="1:10" ht="47.25" outlineLevel="6" x14ac:dyDescent="0.2">
      <c r="A212" s="9" t="s">
        <v>213</v>
      </c>
      <c r="B212" s="10" t="s">
        <v>1</v>
      </c>
      <c r="C212" s="10" t="s">
        <v>212</v>
      </c>
      <c r="D212" s="10" t="s">
        <v>214</v>
      </c>
      <c r="E212" s="10"/>
      <c r="F212" s="11">
        <v>2823004.41</v>
      </c>
      <c r="G212" s="12">
        <f t="shared" si="9"/>
        <v>2823.00441</v>
      </c>
      <c r="H212" s="11">
        <v>2806479.96</v>
      </c>
      <c r="I212" s="12">
        <f t="shared" si="10"/>
        <v>2806.4799600000001</v>
      </c>
      <c r="J212" s="12">
        <f t="shared" si="11"/>
        <v>99.414650223660118</v>
      </c>
    </row>
    <row r="213" spans="1:10" ht="31.5" outlineLevel="7" x14ac:dyDescent="0.2">
      <c r="A213" s="9" t="s">
        <v>215</v>
      </c>
      <c r="B213" s="10" t="s">
        <v>1</v>
      </c>
      <c r="C213" s="10" t="s">
        <v>212</v>
      </c>
      <c r="D213" s="10" t="s">
        <v>216</v>
      </c>
      <c r="E213" s="10"/>
      <c r="F213" s="11">
        <v>2823004.41</v>
      </c>
      <c r="G213" s="12">
        <f t="shared" si="9"/>
        <v>2823.00441</v>
      </c>
      <c r="H213" s="11">
        <v>2806479.96</v>
      </c>
      <c r="I213" s="12">
        <f t="shared" si="10"/>
        <v>2806.4799600000001</v>
      </c>
      <c r="J213" s="12">
        <f t="shared" si="11"/>
        <v>99.414650223660118</v>
      </c>
    </row>
    <row r="214" spans="1:10" s="5" customFormat="1" ht="31.5" outlineLevel="7" x14ac:dyDescent="0.2">
      <c r="A214" s="17" t="s">
        <v>67</v>
      </c>
      <c r="B214" s="8" t="s">
        <v>1</v>
      </c>
      <c r="C214" s="8" t="s">
        <v>212</v>
      </c>
      <c r="D214" s="8" t="s">
        <v>216</v>
      </c>
      <c r="E214" s="8" t="s">
        <v>68</v>
      </c>
      <c r="F214" s="18">
        <v>2823004.41</v>
      </c>
      <c r="G214" s="19">
        <f t="shared" si="9"/>
        <v>2823.00441</v>
      </c>
      <c r="H214" s="18">
        <v>2806479.96</v>
      </c>
      <c r="I214" s="19">
        <f t="shared" si="10"/>
        <v>2806.4799600000001</v>
      </c>
      <c r="J214" s="19">
        <f t="shared" si="11"/>
        <v>99.414650223660118</v>
      </c>
    </row>
    <row r="215" spans="1:10" ht="15.75" outlineLevel="1" x14ac:dyDescent="0.2">
      <c r="A215" s="9" t="s">
        <v>217</v>
      </c>
      <c r="B215" s="10" t="s">
        <v>1</v>
      </c>
      <c r="C215" s="10" t="s">
        <v>218</v>
      </c>
      <c r="D215" s="10"/>
      <c r="E215" s="10"/>
      <c r="F215" s="11">
        <v>1727430.22</v>
      </c>
      <c r="G215" s="12">
        <f t="shared" si="9"/>
        <v>1727.43022</v>
      </c>
      <c r="H215" s="11">
        <v>1676386.6</v>
      </c>
      <c r="I215" s="12">
        <f t="shared" si="10"/>
        <v>1676.3866</v>
      </c>
      <c r="J215" s="12">
        <f t="shared" si="11"/>
        <v>97.045112479275716</v>
      </c>
    </row>
    <row r="216" spans="1:10" ht="15.75" outlineLevel="2" x14ac:dyDescent="0.2">
      <c r="A216" s="9" t="s">
        <v>219</v>
      </c>
      <c r="B216" s="10" t="s">
        <v>1</v>
      </c>
      <c r="C216" s="10" t="s">
        <v>220</v>
      </c>
      <c r="D216" s="10"/>
      <c r="E216" s="10"/>
      <c r="F216" s="11">
        <v>1727430.22</v>
      </c>
      <c r="G216" s="12">
        <f t="shared" si="9"/>
        <v>1727.43022</v>
      </c>
      <c r="H216" s="11">
        <v>1676386.6</v>
      </c>
      <c r="I216" s="12">
        <f t="shared" si="10"/>
        <v>1676.3866</v>
      </c>
      <c r="J216" s="12">
        <f t="shared" si="11"/>
        <v>97.045112479275716</v>
      </c>
    </row>
    <row r="217" spans="1:10" ht="15.75" outlineLevel="3" x14ac:dyDescent="0.2">
      <c r="A217" s="9" t="s">
        <v>81</v>
      </c>
      <c r="B217" s="10" t="s">
        <v>1</v>
      </c>
      <c r="C217" s="10" t="s">
        <v>220</v>
      </c>
      <c r="D217" s="10" t="s">
        <v>82</v>
      </c>
      <c r="E217" s="10"/>
      <c r="F217" s="11">
        <v>1727430.22</v>
      </c>
      <c r="G217" s="12">
        <f t="shared" si="9"/>
        <v>1727.43022</v>
      </c>
      <c r="H217" s="11">
        <v>1676386.6</v>
      </c>
      <c r="I217" s="12">
        <f t="shared" si="10"/>
        <v>1676.3866</v>
      </c>
      <c r="J217" s="12">
        <f t="shared" si="11"/>
        <v>97.045112479275716</v>
      </c>
    </row>
    <row r="218" spans="1:10" ht="78.75" outlineLevel="4" x14ac:dyDescent="0.2">
      <c r="A218" s="9" t="s">
        <v>83</v>
      </c>
      <c r="B218" s="10" t="s">
        <v>1</v>
      </c>
      <c r="C218" s="10" t="s">
        <v>220</v>
      </c>
      <c r="D218" s="10" t="s">
        <v>84</v>
      </c>
      <c r="E218" s="10"/>
      <c r="F218" s="11">
        <v>1727430.22</v>
      </c>
      <c r="G218" s="12">
        <f t="shared" si="9"/>
        <v>1727.43022</v>
      </c>
      <c r="H218" s="11">
        <v>1676386.6</v>
      </c>
      <c r="I218" s="12">
        <f t="shared" si="10"/>
        <v>1676.3866</v>
      </c>
      <c r="J218" s="12">
        <f t="shared" si="11"/>
        <v>97.045112479275716</v>
      </c>
    </row>
    <row r="219" spans="1:10" ht="15.75" outlineLevel="5" x14ac:dyDescent="0.2">
      <c r="A219" s="9" t="s">
        <v>85</v>
      </c>
      <c r="B219" s="10" t="s">
        <v>1</v>
      </c>
      <c r="C219" s="10" t="s">
        <v>220</v>
      </c>
      <c r="D219" s="10" t="s">
        <v>86</v>
      </c>
      <c r="E219" s="10"/>
      <c r="F219" s="11">
        <v>1727430.22</v>
      </c>
      <c r="G219" s="12">
        <f t="shared" si="9"/>
        <v>1727.43022</v>
      </c>
      <c r="H219" s="11">
        <v>1676386.6</v>
      </c>
      <c r="I219" s="12">
        <f t="shared" si="10"/>
        <v>1676.3866</v>
      </c>
      <c r="J219" s="12">
        <f t="shared" si="11"/>
        <v>97.045112479275716</v>
      </c>
    </row>
    <row r="220" spans="1:10" ht="47.25" outlineLevel="6" x14ac:dyDescent="0.2">
      <c r="A220" s="9" t="s">
        <v>181</v>
      </c>
      <c r="B220" s="10" t="s">
        <v>1</v>
      </c>
      <c r="C220" s="10" t="s">
        <v>220</v>
      </c>
      <c r="D220" s="10" t="s">
        <v>182</v>
      </c>
      <c r="E220" s="10"/>
      <c r="F220" s="11">
        <v>1727430.22</v>
      </c>
      <c r="G220" s="12">
        <f t="shared" si="9"/>
        <v>1727.43022</v>
      </c>
      <c r="H220" s="11">
        <v>1676386.6</v>
      </c>
      <c r="I220" s="12">
        <f t="shared" si="10"/>
        <v>1676.3866</v>
      </c>
      <c r="J220" s="12">
        <f t="shared" si="11"/>
        <v>97.045112479275716</v>
      </c>
    </row>
    <row r="221" spans="1:10" ht="31.5" outlineLevel="7" x14ac:dyDescent="0.2">
      <c r="A221" s="9" t="s">
        <v>221</v>
      </c>
      <c r="B221" s="10" t="s">
        <v>1</v>
      </c>
      <c r="C221" s="10" t="s">
        <v>220</v>
      </c>
      <c r="D221" s="10" t="s">
        <v>222</v>
      </c>
      <c r="E221" s="10"/>
      <c r="F221" s="11">
        <v>955334.92</v>
      </c>
      <c r="G221" s="12">
        <f t="shared" si="9"/>
        <v>955.33492000000001</v>
      </c>
      <c r="H221" s="11">
        <v>904291.4</v>
      </c>
      <c r="I221" s="12">
        <f t="shared" si="10"/>
        <v>904.29140000000007</v>
      </c>
      <c r="J221" s="12">
        <f t="shared" si="11"/>
        <v>94.657002593394168</v>
      </c>
    </row>
    <row r="222" spans="1:10" s="5" customFormat="1" ht="47.25" outlineLevel="7" x14ac:dyDescent="0.2">
      <c r="A222" s="17" t="s">
        <v>13</v>
      </c>
      <c r="B222" s="8" t="s">
        <v>1</v>
      </c>
      <c r="C222" s="8" t="s">
        <v>220</v>
      </c>
      <c r="D222" s="8" t="s">
        <v>222</v>
      </c>
      <c r="E222" s="8" t="s">
        <v>14</v>
      </c>
      <c r="F222" s="18">
        <v>955334.92</v>
      </c>
      <c r="G222" s="19">
        <f t="shared" si="9"/>
        <v>955.33492000000001</v>
      </c>
      <c r="H222" s="18">
        <v>904291.4</v>
      </c>
      <c r="I222" s="19">
        <f t="shared" si="10"/>
        <v>904.29140000000007</v>
      </c>
      <c r="J222" s="19">
        <f t="shared" si="11"/>
        <v>94.657002593394168</v>
      </c>
    </row>
    <row r="223" spans="1:10" ht="78.75" outlineLevel="7" x14ac:dyDescent="0.2">
      <c r="A223" s="9" t="s">
        <v>223</v>
      </c>
      <c r="B223" s="10" t="s">
        <v>1</v>
      </c>
      <c r="C223" s="10" t="s">
        <v>220</v>
      </c>
      <c r="D223" s="10" t="s">
        <v>224</v>
      </c>
      <c r="E223" s="10"/>
      <c r="F223" s="11">
        <v>772095.3</v>
      </c>
      <c r="G223" s="12">
        <f t="shared" si="9"/>
        <v>772.09530000000007</v>
      </c>
      <c r="H223" s="11">
        <v>772095.2</v>
      </c>
      <c r="I223" s="12">
        <f t="shared" si="10"/>
        <v>772.09519999999998</v>
      </c>
      <c r="J223" s="12">
        <f t="shared" si="11"/>
        <v>99.999987048230949</v>
      </c>
    </row>
    <row r="224" spans="1:10" s="5" customFormat="1" ht="47.25" outlineLevel="7" x14ac:dyDescent="0.2">
      <c r="A224" s="17" t="s">
        <v>13</v>
      </c>
      <c r="B224" s="8" t="s">
        <v>1</v>
      </c>
      <c r="C224" s="8" t="s">
        <v>220</v>
      </c>
      <c r="D224" s="8" t="s">
        <v>224</v>
      </c>
      <c r="E224" s="8" t="s">
        <v>14</v>
      </c>
      <c r="F224" s="18">
        <v>772095.3</v>
      </c>
      <c r="G224" s="19">
        <f t="shared" si="9"/>
        <v>772.09530000000007</v>
      </c>
      <c r="H224" s="18">
        <v>772095.2</v>
      </c>
      <c r="I224" s="19">
        <f t="shared" si="10"/>
        <v>772.09519999999998</v>
      </c>
      <c r="J224" s="19">
        <f t="shared" si="11"/>
        <v>99.999987048230949</v>
      </c>
    </row>
    <row r="225" spans="1:10" ht="47.25" outlineLevel="1" x14ac:dyDescent="0.2">
      <c r="A225" s="9" t="s">
        <v>225</v>
      </c>
      <c r="B225" s="10" t="s">
        <v>1</v>
      </c>
      <c r="C225" s="10" t="s">
        <v>226</v>
      </c>
      <c r="D225" s="10"/>
      <c r="E225" s="10"/>
      <c r="F225" s="11">
        <v>700</v>
      </c>
      <c r="G225" s="12">
        <f t="shared" si="9"/>
        <v>0.7</v>
      </c>
      <c r="H225" s="11">
        <v>625</v>
      </c>
      <c r="I225" s="12">
        <f t="shared" si="10"/>
        <v>0.625</v>
      </c>
      <c r="J225" s="12">
        <f t="shared" si="11"/>
        <v>89.285714285714292</v>
      </c>
    </row>
    <row r="226" spans="1:10" ht="31.5" outlineLevel="2" x14ac:dyDescent="0.2">
      <c r="A226" s="9" t="s">
        <v>227</v>
      </c>
      <c r="B226" s="10" t="s">
        <v>1</v>
      </c>
      <c r="C226" s="10" t="s">
        <v>228</v>
      </c>
      <c r="D226" s="10"/>
      <c r="E226" s="10"/>
      <c r="F226" s="11">
        <v>700</v>
      </c>
      <c r="G226" s="12">
        <f t="shared" si="9"/>
        <v>0.7</v>
      </c>
      <c r="H226" s="11">
        <v>625</v>
      </c>
      <c r="I226" s="12">
        <f t="shared" si="10"/>
        <v>0.625</v>
      </c>
      <c r="J226" s="12">
        <f t="shared" si="11"/>
        <v>89.285714285714292</v>
      </c>
    </row>
    <row r="227" spans="1:10" ht="31.5" outlineLevel="3" x14ac:dyDescent="0.2">
      <c r="A227" s="9" t="s">
        <v>6</v>
      </c>
      <c r="B227" s="10" t="s">
        <v>1</v>
      </c>
      <c r="C227" s="10" t="s">
        <v>228</v>
      </c>
      <c r="D227" s="10" t="s">
        <v>7</v>
      </c>
      <c r="E227" s="10"/>
      <c r="F227" s="11">
        <v>700</v>
      </c>
      <c r="G227" s="12">
        <f t="shared" si="9"/>
        <v>0.7</v>
      </c>
      <c r="H227" s="11">
        <v>625</v>
      </c>
      <c r="I227" s="12">
        <f t="shared" si="10"/>
        <v>0.625</v>
      </c>
      <c r="J227" s="12">
        <f t="shared" si="11"/>
        <v>89.285714285714292</v>
      </c>
    </row>
    <row r="228" spans="1:10" ht="15.75" outlineLevel="4" x14ac:dyDescent="0.2">
      <c r="A228" s="9" t="s">
        <v>35</v>
      </c>
      <c r="B228" s="10" t="s">
        <v>1</v>
      </c>
      <c r="C228" s="10" t="s">
        <v>228</v>
      </c>
      <c r="D228" s="10" t="s">
        <v>36</v>
      </c>
      <c r="E228" s="10"/>
      <c r="F228" s="11">
        <v>700</v>
      </c>
      <c r="G228" s="12">
        <f t="shared" si="9"/>
        <v>0.7</v>
      </c>
      <c r="H228" s="11">
        <v>625</v>
      </c>
      <c r="I228" s="12">
        <f t="shared" si="10"/>
        <v>0.625</v>
      </c>
      <c r="J228" s="12">
        <f t="shared" si="11"/>
        <v>89.285714285714292</v>
      </c>
    </row>
    <row r="229" spans="1:10" ht="15.75" outlineLevel="5" x14ac:dyDescent="0.2">
      <c r="A229" s="9" t="s">
        <v>37</v>
      </c>
      <c r="B229" s="10" t="s">
        <v>1</v>
      </c>
      <c r="C229" s="10" t="s">
        <v>228</v>
      </c>
      <c r="D229" s="10" t="s">
        <v>38</v>
      </c>
      <c r="E229" s="10"/>
      <c r="F229" s="11">
        <v>700</v>
      </c>
      <c r="G229" s="12">
        <f t="shared" si="9"/>
        <v>0.7</v>
      </c>
      <c r="H229" s="11">
        <v>625</v>
      </c>
      <c r="I229" s="12">
        <f t="shared" si="10"/>
        <v>0.625</v>
      </c>
      <c r="J229" s="12">
        <f t="shared" si="11"/>
        <v>89.285714285714292</v>
      </c>
    </row>
    <row r="230" spans="1:10" ht="15.75" outlineLevel="6" x14ac:dyDescent="0.2">
      <c r="A230" s="9" t="s">
        <v>51</v>
      </c>
      <c r="B230" s="10" t="s">
        <v>1</v>
      </c>
      <c r="C230" s="10" t="s">
        <v>228</v>
      </c>
      <c r="D230" s="10" t="s">
        <v>52</v>
      </c>
      <c r="E230" s="10"/>
      <c r="F230" s="11">
        <v>700</v>
      </c>
      <c r="G230" s="12">
        <f t="shared" si="9"/>
        <v>0.7</v>
      </c>
      <c r="H230" s="11">
        <v>625</v>
      </c>
      <c r="I230" s="12">
        <f t="shared" si="10"/>
        <v>0.625</v>
      </c>
      <c r="J230" s="12">
        <f t="shared" si="11"/>
        <v>89.285714285714292</v>
      </c>
    </row>
    <row r="231" spans="1:10" ht="15.75" outlineLevel="7" x14ac:dyDescent="0.2">
      <c r="A231" s="9" t="s">
        <v>229</v>
      </c>
      <c r="B231" s="10" t="s">
        <v>1</v>
      </c>
      <c r="C231" s="10" t="s">
        <v>228</v>
      </c>
      <c r="D231" s="10" t="s">
        <v>230</v>
      </c>
      <c r="E231" s="10"/>
      <c r="F231" s="11">
        <v>700</v>
      </c>
      <c r="G231" s="12">
        <f t="shared" si="9"/>
        <v>0.7</v>
      </c>
      <c r="H231" s="11">
        <v>625</v>
      </c>
      <c r="I231" s="12">
        <f t="shared" si="10"/>
        <v>0.625</v>
      </c>
      <c r="J231" s="12">
        <f t="shared" si="11"/>
        <v>89.285714285714292</v>
      </c>
    </row>
    <row r="232" spans="1:10" s="5" customFormat="1" ht="31.5" outlineLevel="7" x14ac:dyDescent="0.2">
      <c r="A232" s="17" t="s">
        <v>231</v>
      </c>
      <c r="B232" s="8" t="s">
        <v>1</v>
      </c>
      <c r="C232" s="8" t="s">
        <v>228</v>
      </c>
      <c r="D232" s="8" t="s">
        <v>230</v>
      </c>
      <c r="E232" s="8" t="s">
        <v>232</v>
      </c>
      <c r="F232" s="18">
        <v>700</v>
      </c>
      <c r="G232" s="19">
        <f t="shared" si="9"/>
        <v>0.7</v>
      </c>
      <c r="H232" s="18">
        <v>625</v>
      </c>
      <c r="I232" s="19">
        <f t="shared" si="10"/>
        <v>0.625</v>
      </c>
      <c r="J232" s="19">
        <f t="shared" si="11"/>
        <v>89.285714285714292</v>
      </c>
    </row>
    <row r="233" spans="1:10" ht="15.75" x14ac:dyDescent="0.25">
      <c r="A233" s="14" t="s">
        <v>233</v>
      </c>
      <c r="B233" s="15"/>
      <c r="C233" s="15"/>
      <c r="D233" s="15"/>
      <c r="E233" s="15"/>
      <c r="F233" s="16">
        <v>158068499.06</v>
      </c>
      <c r="G233" s="12">
        <f t="shared" si="9"/>
        <v>158068.49906</v>
      </c>
      <c r="H233" s="16">
        <v>145344474.44999999</v>
      </c>
      <c r="I233" s="12">
        <f t="shared" si="10"/>
        <v>145344.47444999998</v>
      </c>
      <c r="J233" s="12">
        <f t="shared" si="11"/>
        <v>91.950309716567745</v>
      </c>
    </row>
  </sheetData>
  <mergeCells count="10">
    <mergeCell ref="D2:J2"/>
    <mergeCell ref="D3:J3"/>
    <mergeCell ref="A6:J6"/>
    <mergeCell ref="F8:F9"/>
    <mergeCell ref="G8:G9"/>
    <mergeCell ref="H8:H9"/>
    <mergeCell ref="I8:I9"/>
    <mergeCell ref="J8:J9"/>
    <mergeCell ref="A8:A9"/>
    <mergeCell ref="B8:E8"/>
  </mergeCells>
  <pageMargins left="0.5" right="0.24" top="0.17" bottom="0.4" header="0.17" footer="0.1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 (2)</vt:lpstr>
      <vt:lpstr>'Бюджет (2)'!APPT</vt:lpstr>
      <vt:lpstr>'Бюджет (2)'!FIO</vt:lpstr>
      <vt:lpstr>'Бюджет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Ольга Владимировна</dc:creator>
  <dc:description>POI HSSF rep:2.56.0.348 (p6)</dc:description>
  <cp:lastModifiedBy>Зайцева Катерина Владимировна</cp:lastModifiedBy>
  <cp:lastPrinted>2025-03-06T09:00:27Z</cp:lastPrinted>
  <dcterms:created xsi:type="dcterms:W3CDTF">2025-03-05T13:38:42Z</dcterms:created>
  <dcterms:modified xsi:type="dcterms:W3CDTF">2025-03-14T14:04:39Z</dcterms:modified>
</cp:coreProperties>
</file>