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Сусанино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Бюджет!$J$43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D21" i="1" l="1"/>
  <c r="C9" i="1"/>
  <c r="E35" i="1"/>
  <c r="E36" i="1"/>
  <c r="E25" i="1"/>
  <c r="E24" i="1"/>
  <c r="E15" i="1"/>
  <c r="E14" i="1"/>
  <c r="E37" i="1" l="1"/>
  <c r="E10" i="1"/>
  <c r="E11" i="1"/>
  <c r="E12" i="1"/>
  <c r="E13" i="1"/>
  <c r="E16" i="1"/>
  <c r="E17" i="1"/>
  <c r="E18" i="1"/>
  <c r="E19" i="1"/>
  <c r="E20" i="1"/>
  <c r="E21" i="1"/>
  <c r="E22" i="1"/>
  <c r="E23" i="1"/>
  <c r="E26" i="1"/>
  <c r="E27" i="1"/>
  <c r="E28" i="1"/>
  <c r="E29" i="1"/>
  <c r="E31" i="1"/>
  <c r="E32" i="1"/>
  <c r="E33" i="1"/>
  <c r="E34" i="1"/>
  <c r="E9" i="1"/>
</calcChain>
</file>

<file path=xl/sharedStrings.xml><?xml version="1.0" encoding="utf-8"?>
<sst xmlns="http://schemas.openxmlformats.org/spreadsheetml/2006/main" count="67" uniqueCount="67">
  <si>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</si>
  <si>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</si>
  <si>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</si>
  <si>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</si>
  <si>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</si>
  <si>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</si>
  <si>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</si>
  <si>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</si>
  <si>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</si>
  <si>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</si>
  <si>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</si>
  <si>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</si>
  <si>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</si>
  <si>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</si>
  <si>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</si>
  <si>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</si>
  <si>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</si>
  <si>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</si>
  <si>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</si>
  <si>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</si>
  <si>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</si>
  <si>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</si>
  <si>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</si>
  <si>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</si>
  <si>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</si>
  <si>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</si>
  <si>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</si>
  <si>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</si>
  <si>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</si>
  <si>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</si>
  <si>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</si>
  <si>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</si>
  <si>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</si>
  <si>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</si>
  <si>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</si>
  <si>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</si>
  <si>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</si>
  <si>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</si>
  <si>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</si>
  <si>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</si>
  <si>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</si>
  <si>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</si>
  <si>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</si>
  <si>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</si>
  <si>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</si>
  <si>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1201</t>
  </si>
  <si>
    <t>Итого</t>
  </si>
  <si>
    <t>Код раздела, подраздела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</si>
  <si>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</si>
  <si>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</si>
  <si>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</si>
  <si>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</si>
  <si>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</si>
  <si>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</si>
  <si>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</si>
  <si>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Расходы бюджета муниципального образования "Сусанинское сельское поселение"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</si>
  <si>
    <t>НАЦИОНАЛЬНАЯ ОБОРОНА</t>
  </si>
  <si>
    <t>Осуществление первичного воинского учета на территориях , где отсутствуют военные комиссариаты</t>
  </si>
  <si>
    <t>0200</t>
  </si>
  <si>
    <t>02030</t>
  </si>
  <si>
    <t>Благоустройство</t>
  </si>
  <si>
    <t>0503</t>
  </si>
  <si>
    <t>Прочие расходы по благоустройству</t>
  </si>
  <si>
    <t>0505</t>
  </si>
  <si>
    <t>ОБСЛУЖИВАНИЕ ГОСУДАРСТВЕННОГО И МУНИЦИПАЛЬНОГО ДОЛГА</t>
  </si>
  <si>
    <t>1300</t>
  </si>
  <si>
    <t>Обслуживание муниципального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</si>
</sst>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0.0"/>
    <numFmt numFmtId="166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Alignme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6" fontId="1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/>
    </xf>
    <xf numFmtId="49" fontId="2" fillId="0" borderId="1" xfId="0" applyNumberFormat="1" applyFont="1" applyFill="1" applyBorder="1" applyAlignment="1" applyProtection="1">
      <alignment horizontal="center"/>
    </xf>
    <xf numFmtId="166" fontId="2" fillId="0" borderId="1" xfId="0" applyNumberFormat="1" applyFont="1" applyFill="1" applyBorder="1" applyAlignment="1" applyProtection="1">
      <alignment horizontal="center"/>
    </xf>
    <xf numFmtId="165" fontId="4" fillId="0" borderId="1" xfId="0" applyNumberFormat="1" applyFont="1" applyFill="1" applyBorder="1" applyAlignment="1">
      <alignment horizontal="center" vertical="center"/>
    </xf>
    <xf numFmtId="166" fontId="1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9"/>
  <sheetViews>
    <sheetView showGridLines="0" tabSelected="1" topLeftCell="A4" workbookViewId="0">
      <selection activeCell="E3" sqref="E3"/>
    </sheetView>
  </sheetViews>
  <sheetFormatPr defaultColWidth="9.140625" defaultRowHeight="12.75" customHeight="1" outlineLevelRow="2" x14ac:dyDescent="0.25"/>
  <cols>
    <col min="1" max="1" width="42.28515625" style="3" customWidth="1"/>
    <col min="2" max="2" width="13.5703125" style="3" customWidth="1"/>
    <col min="3" max="3" width="16.28515625" style="3" customWidth="1"/>
    <col min="4" max="4" width="17.42578125" style="3" customWidth="1"/>
    <col min="5" max="5" width="19.5703125" style="3" customWidth="1"/>
    <col min="6" max="6" width="9.140625" style="3" customWidth="1"/>
    <col min="7" max="7" width="13.140625" style="3" customWidth="1"/>
    <col min="8" max="10" width="9.140625" style="3" customWidth="1"/>
    <col min="11" max="16384" width="9.140625" style="3"/>
  </cols>
  <sheetData>
    <row r="1" spans="1:10" ht="15.75" x14ac:dyDescent="0.25">
      <c r="B1" s="1"/>
      <c r="D1" s="1"/>
      <c r="E1" s="2" t="s">
        <v>54</v>
      </c>
      <c r="F1" s="1"/>
      <c r="G1" s="1"/>
      <c r="H1" s="1"/>
      <c r="I1" s="1"/>
      <c r="J1" s="1"/>
    </row>
    <row r="2" spans="1:10" ht="15.75" x14ac:dyDescent="0.25">
      <c r="A2" s="1"/>
      <c r="B2" s="1"/>
      <c r="D2" s="1"/>
      <c r="E2" s="2" t="s">
        <v>48</v>
      </c>
      <c r="F2" s="1"/>
      <c r="G2" s="1"/>
      <c r="H2" s="1"/>
      <c r="I2" s="1"/>
      <c r="J2" s="1"/>
    </row>
    <row r="3" spans="1:10" ht="15.75" x14ac:dyDescent="0.25">
      <c r="A3" s="4"/>
      <c r="D3" s="1"/>
      <c r="E3" s="2" t="s">
        <v>53</v>
      </c>
      <c r="F3" s="4"/>
      <c r="G3" s="4"/>
      <c r="H3" s="4"/>
      <c r="I3" s="4"/>
      <c r="J3" s="4"/>
    </row>
    <row r="4" spans="1:10" ht="12" customHeight="1" x14ac:dyDescent="0.25">
      <c r="A4" s="4"/>
      <c r="B4" s="5"/>
      <c r="C4" s="26" t="s">
        <v>50</v>
      </c>
      <c r="D4" s="26"/>
      <c r="E4" s="26"/>
      <c r="F4" s="4"/>
      <c r="G4" s="6"/>
      <c r="H4" s="6"/>
      <c r="I4" s="4"/>
      <c r="J4" s="4"/>
    </row>
    <row r="5" spans="1:10" ht="12" customHeight="1" x14ac:dyDescent="0.25">
      <c r="B5" s="7"/>
      <c r="C5" s="7"/>
      <c r="D5" s="7"/>
      <c r="E5" s="7"/>
      <c r="F5" s="7"/>
      <c r="G5" s="7"/>
      <c r="H5" s="7"/>
      <c r="I5" s="8"/>
      <c r="J5" s="8"/>
    </row>
    <row r="6" spans="1:10" ht="15" customHeight="1" x14ac:dyDescent="0.25">
      <c r="A6" s="24" t="s">
        <v>55</v>
      </c>
      <c r="B6" s="24"/>
      <c r="C6" s="24"/>
      <c r="D6" s="24"/>
      <c r="E6" s="24"/>
      <c r="F6" s="9"/>
      <c r="G6" s="9"/>
    </row>
    <row r="7" spans="1:10" ht="34.5" customHeight="1" x14ac:dyDescent="0.25">
      <c r="A7" s="25"/>
      <c r="B7" s="25"/>
      <c r="C7" s="25"/>
      <c r="D7" s="25"/>
      <c r="E7" s="25"/>
      <c r="G7" s="9"/>
    </row>
    <row r="8" spans="1:10" ht="64.5" customHeight="1" x14ac:dyDescent="0.25">
      <c r="A8" s="10" t="s">
        <v>0</v>
      </c>
      <c r="B8" s="10" t="s">
        <v>47</v>
      </c>
      <c r="C8" s="10" t="s">
        <v>51</v>
      </c>
      <c r="D8" s="10" t="s">
        <v>52</v>
      </c>
      <c r="E8" s="11" t="s">
        <v>49</v>
      </c>
    </row>
    <row r="9" spans="1:10" ht="30" customHeight="1" x14ac:dyDescent="0.25">
      <c r="A9" s="12" t="s">
        <v>2</v>
      </c>
      <c r="B9" s="13" t="s">
        <v>1</v>
      </c>
      <c r="C9" s="14">
        <f>SUM(C10:C13)</f>
        <v>27864</v>
      </c>
      <c r="D9" s="14">
        <v>23234.3</v>
      </c>
      <c r="E9" s="22">
        <f>D9/C9*100</f>
        <v>83.384654033878832</v>
      </c>
    </row>
    <row r="10" spans="1:10" ht="94.5" customHeight="1" outlineLevel="2" x14ac:dyDescent="0.25">
      <c r="A10" s="16" t="s">
        <v>4</v>
      </c>
      <c r="B10" s="17" t="s">
        <v>3</v>
      </c>
      <c r="C10" s="18">
        <v>26218.799999999999</v>
      </c>
      <c r="D10" s="18">
        <v>21902</v>
      </c>
      <c r="E10" s="15">
        <f t="shared" ref="E10:E37" si="0">D10/C10*100</f>
        <v>83.535478359040084</v>
      </c>
    </row>
    <row r="11" spans="1:10" ht="66.75" customHeight="1" outlineLevel="2" x14ac:dyDescent="0.25">
      <c r="A11" s="16" t="s">
        <v>6</v>
      </c>
      <c r="B11" s="17" t="s">
        <v>5</v>
      </c>
      <c r="C11" s="18">
        <v>395.2</v>
      </c>
      <c r="D11" s="18">
        <v>395.2</v>
      </c>
      <c r="E11" s="15">
        <f t="shared" si="0"/>
        <v>100</v>
      </c>
    </row>
    <row r="12" spans="1:10" ht="15.75" outlineLevel="2" x14ac:dyDescent="0.25">
      <c r="A12" s="16" t="s">
        <v>8</v>
      </c>
      <c r="B12" s="17" t="s">
        <v>7</v>
      </c>
      <c r="C12" s="18">
        <v>200</v>
      </c>
      <c r="D12" s="18">
        <v>0</v>
      </c>
      <c r="E12" s="15">
        <f t="shared" si="0"/>
        <v>0</v>
      </c>
    </row>
    <row r="13" spans="1:10" ht="15.75" outlineLevel="2" x14ac:dyDescent="0.25">
      <c r="A13" s="16" t="s">
        <v>10</v>
      </c>
      <c r="B13" s="17" t="s">
        <v>9</v>
      </c>
      <c r="C13" s="18">
        <v>1050</v>
      </c>
      <c r="D13" s="18">
        <v>937.2</v>
      </c>
      <c r="E13" s="15">
        <f t="shared" si="0"/>
        <v>89.257142857142853</v>
      </c>
    </row>
    <row r="14" spans="1:10" ht="15.75" outlineLevel="2" x14ac:dyDescent="0.25">
      <c r="A14" s="12" t="s">
        <v>56</v>
      </c>
      <c r="B14" s="13" t="s">
        <v>58</v>
      </c>
      <c r="C14" s="14">
        <v>346.4</v>
      </c>
      <c r="D14" s="14">
        <v>346.4</v>
      </c>
      <c r="E14" s="22">
        <f t="shared" si="0"/>
        <v>100</v>
      </c>
    </row>
    <row r="15" spans="1:10" ht="47.25" outlineLevel="2" x14ac:dyDescent="0.25">
      <c r="A15" s="16" t="s">
        <v>57</v>
      </c>
      <c r="B15" s="17" t="s">
        <v>59</v>
      </c>
      <c r="C15" s="18">
        <v>346.4</v>
      </c>
      <c r="D15" s="18">
        <v>346.4</v>
      </c>
      <c r="E15" s="15">
        <f t="shared" si="0"/>
        <v>100</v>
      </c>
    </row>
    <row r="16" spans="1:10" ht="61.5" customHeight="1" x14ac:dyDescent="0.25">
      <c r="A16" s="12" t="s">
        <v>12</v>
      </c>
      <c r="B16" s="13" t="s">
        <v>11</v>
      </c>
      <c r="C16" s="14">
        <v>390</v>
      </c>
      <c r="D16" s="14">
        <v>367.2</v>
      </c>
      <c r="E16" s="22">
        <f t="shared" si="0"/>
        <v>94.15384615384616</v>
      </c>
    </row>
    <row r="17" spans="1:5" ht="52.5" customHeight="1" outlineLevel="2" x14ac:dyDescent="0.25">
      <c r="A17" s="16" t="s">
        <v>14</v>
      </c>
      <c r="B17" s="17" t="s">
        <v>13</v>
      </c>
      <c r="C17" s="18">
        <v>390</v>
      </c>
      <c r="D17" s="18">
        <v>367.2</v>
      </c>
      <c r="E17" s="15">
        <f t="shared" si="0"/>
        <v>94.15384615384616</v>
      </c>
    </row>
    <row r="18" spans="1:5" ht="15.75" x14ac:dyDescent="0.25">
      <c r="A18" s="12" t="s">
        <v>16</v>
      </c>
      <c r="B18" s="13" t="s">
        <v>15</v>
      </c>
      <c r="C18" s="14">
        <v>32287.5</v>
      </c>
      <c r="D18" s="14">
        <v>28823.9</v>
      </c>
      <c r="E18" s="15">
        <f t="shared" si="0"/>
        <v>89.272628726287266</v>
      </c>
    </row>
    <row r="19" spans="1:5" ht="15.75" outlineLevel="2" x14ac:dyDescent="0.25">
      <c r="A19" s="16" t="s">
        <v>18</v>
      </c>
      <c r="B19" s="17" t="s">
        <v>17</v>
      </c>
      <c r="C19" s="18">
        <v>31887.5</v>
      </c>
      <c r="D19" s="18">
        <v>28423.9</v>
      </c>
      <c r="E19" s="15">
        <f t="shared" si="0"/>
        <v>89.13806350450804</v>
      </c>
    </row>
    <row r="20" spans="1:5" ht="31.5" outlineLevel="2" x14ac:dyDescent="0.25">
      <c r="A20" s="16" t="s">
        <v>20</v>
      </c>
      <c r="B20" s="17" t="s">
        <v>19</v>
      </c>
      <c r="C20" s="18">
        <v>400</v>
      </c>
      <c r="D20" s="18">
        <v>400</v>
      </c>
      <c r="E20" s="15">
        <f t="shared" si="0"/>
        <v>100</v>
      </c>
    </row>
    <row r="21" spans="1:5" ht="32.25" customHeight="1" x14ac:dyDescent="0.25">
      <c r="A21" s="12" t="s">
        <v>22</v>
      </c>
      <c r="B21" s="13" t="s">
        <v>21</v>
      </c>
      <c r="C21" s="14">
        <v>70160.5</v>
      </c>
      <c r="D21" s="14">
        <f>SUM(D22:D25)</f>
        <v>65740.100000000006</v>
      </c>
      <c r="E21" s="22">
        <f t="shared" si="0"/>
        <v>93.699588799965809</v>
      </c>
    </row>
    <row r="22" spans="1:5" ht="15.75" outlineLevel="2" x14ac:dyDescent="0.25">
      <c r="A22" s="16" t="s">
        <v>24</v>
      </c>
      <c r="B22" s="17" t="s">
        <v>23</v>
      </c>
      <c r="C22" s="18">
        <v>1515.7</v>
      </c>
      <c r="D22" s="18">
        <v>1425.6</v>
      </c>
      <c r="E22" s="15">
        <f t="shared" si="0"/>
        <v>94.055551890215739</v>
      </c>
    </row>
    <row r="23" spans="1:5" ht="15.75" outlineLevel="2" x14ac:dyDescent="0.25">
      <c r="A23" s="16" t="s">
        <v>26</v>
      </c>
      <c r="B23" s="17" t="s">
        <v>25</v>
      </c>
      <c r="C23" s="18">
        <v>19022.3</v>
      </c>
      <c r="D23" s="18">
        <v>18370.400000000001</v>
      </c>
      <c r="E23" s="15">
        <f t="shared" si="0"/>
        <v>96.572969619867223</v>
      </c>
    </row>
    <row r="24" spans="1:5" ht="15.75" outlineLevel="2" x14ac:dyDescent="0.25">
      <c r="A24" s="16" t="s">
        <v>60</v>
      </c>
      <c r="B24" s="17" t="s">
        <v>61</v>
      </c>
      <c r="C24" s="18">
        <v>36523.300000000003</v>
      </c>
      <c r="D24" s="18">
        <v>33485.599999999999</v>
      </c>
      <c r="E24" s="15">
        <f t="shared" si="0"/>
        <v>91.682843554662355</v>
      </c>
    </row>
    <row r="25" spans="1:5" ht="15.75" outlineLevel="2" x14ac:dyDescent="0.25">
      <c r="A25" s="16" t="s">
        <v>62</v>
      </c>
      <c r="B25" s="17" t="s">
        <v>63</v>
      </c>
      <c r="C25" s="18">
        <v>13100</v>
      </c>
      <c r="D25" s="18">
        <v>12458.5</v>
      </c>
      <c r="E25" s="15">
        <f t="shared" si="0"/>
        <v>95.103053435114504</v>
      </c>
    </row>
    <row r="26" spans="1:5" ht="15.75" x14ac:dyDescent="0.25">
      <c r="A26" s="12" t="s">
        <v>28</v>
      </c>
      <c r="B26" s="13" t="s">
        <v>27</v>
      </c>
      <c r="C26" s="14">
        <v>1596.2</v>
      </c>
      <c r="D26" s="14">
        <v>1556</v>
      </c>
      <c r="E26" s="22">
        <f t="shared" si="0"/>
        <v>97.481518606690884</v>
      </c>
    </row>
    <row r="27" spans="1:5" ht="15.75" outlineLevel="2" x14ac:dyDescent="0.25">
      <c r="A27" s="16" t="s">
        <v>30</v>
      </c>
      <c r="B27" s="17" t="s">
        <v>29</v>
      </c>
      <c r="C27" s="18">
        <v>1596.2</v>
      </c>
      <c r="D27" s="18">
        <v>1556</v>
      </c>
      <c r="E27" s="15">
        <f t="shared" si="0"/>
        <v>97.481518606690884</v>
      </c>
    </row>
    <row r="28" spans="1:5" ht="15.75" x14ac:dyDescent="0.25">
      <c r="A28" s="12" t="s">
        <v>32</v>
      </c>
      <c r="B28" s="13" t="s">
        <v>31</v>
      </c>
      <c r="C28" s="14">
        <v>18844.8</v>
      </c>
      <c r="D28" s="14">
        <v>18766.400000000001</v>
      </c>
      <c r="E28" s="22">
        <f t="shared" si="0"/>
        <v>99.583970113771443</v>
      </c>
    </row>
    <row r="29" spans="1:5" ht="15.75" outlineLevel="2" x14ac:dyDescent="0.25">
      <c r="A29" s="16" t="s">
        <v>34</v>
      </c>
      <c r="B29" s="17" t="s">
        <v>33</v>
      </c>
      <c r="C29" s="18">
        <v>18844.8</v>
      </c>
      <c r="D29" s="18">
        <v>18766.400000000001</v>
      </c>
      <c r="E29" s="15">
        <f t="shared" si="0"/>
        <v>99.583970113771443</v>
      </c>
    </row>
    <row r="30" spans="1:5" ht="15.75" x14ac:dyDescent="0.25">
      <c r="A30" s="12" t="s">
        <v>36</v>
      </c>
      <c r="B30" s="13" t="s">
        <v>35</v>
      </c>
      <c r="C30" s="14">
        <v>4851</v>
      </c>
      <c r="D30" s="14">
        <v>4833</v>
      </c>
      <c r="E30" s="22">
        <v>0</v>
      </c>
    </row>
    <row r="31" spans="1:5" ht="15.75" outlineLevel="2" x14ac:dyDescent="0.25">
      <c r="A31" s="16" t="s">
        <v>38</v>
      </c>
      <c r="B31" s="17" t="s">
        <v>37</v>
      </c>
      <c r="C31" s="18">
        <v>2028</v>
      </c>
      <c r="D31" s="18">
        <v>2026.5</v>
      </c>
      <c r="E31" s="15">
        <f t="shared" si="0"/>
        <v>99.92603550295857</v>
      </c>
    </row>
    <row r="32" spans="1:5" ht="15.75" outlineLevel="2" x14ac:dyDescent="0.25">
      <c r="A32" s="16" t="s">
        <v>40</v>
      </c>
      <c r="B32" s="17" t="s">
        <v>39</v>
      </c>
      <c r="C32" s="18">
        <v>2823</v>
      </c>
      <c r="D32" s="18">
        <v>2806.5</v>
      </c>
      <c r="E32" s="15">
        <f t="shared" si="0"/>
        <v>99.415515409139203</v>
      </c>
    </row>
    <row r="33" spans="1:5" ht="17.25" customHeight="1" x14ac:dyDescent="0.25">
      <c r="A33" s="12" t="s">
        <v>42</v>
      </c>
      <c r="B33" s="13" t="s">
        <v>41</v>
      </c>
      <c r="C33" s="14">
        <v>1727.4</v>
      </c>
      <c r="D33" s="14">
        <v>1676.4</v>
      </c>
      <c r="E33" s="22">
        <f t="shared" si="0"/>
        <v>97.047585967349775</v>
      </c>
    </row>
    <row r="34" spans="1:5" ht="15.75" outlineLevel="2" x14ac:dyDescent="0.25">
      <c r="A34" s="16" t="s">
        <v>44</v>
      </c>
      <c r="B34" s="17" t="s">
        <v>43</v>
      </c>
      <c r="C34" s="18">
        <v>1727.5</v>
      </c>
      <c r="D34" s="18">
        <v>1676.4</v>
      </c>
      <c r="E34" s="15">
        <f t="shared" si="0"/>
        <v>97.041968162083947</v>
      </c>
    </row>
    <row r="35" spans="1:5" ht="46.9" customHeight="1" x14ac:dyDescent="0.25">
      <c r="A35" s="12" t="s">
        <v>64</v>
      </c>
      <c r="B35" s="13" t="s">
        <v>65</v>
      </c>
      <c r="C35" s="14">
        <v>0.7</v>
      </c>
      <c r="D35" s="14">
        <v>0.6</v>
      </c>
      <c r="E35" s="15">
        <f t="shared" si="0"/>
        <v>85.714285714285722</v>
      </c>
    </row>
    <row r="36" spans="1:5" ht="15.75" outlineLevel="2" x14ac:dyDescent="0.25">
      <c r="A36" s="16" t="s">
        <v>66</v>
      </c>
      <c r="B36" s="17" t="s">
        <v>45</v>
      </c>
      <c r="C36" s="18">
        <v>7</v>
      </c>
      <c r="D36" s="18">
        <v>6</v>
      </c>
      <c r="E36" s="15">
        <f t="shared" si="0"/>
        <v>85.714285714285708</v>
      </c>
    </row>
    <row r="37" spans="1:5" ht="21.75" customHeight="1" x14ac:dyDescent="0.25">
      <c r="A37" s="19" t="s">
        <v>46</v>
      </c>
      <c r="B37" s="20"/>
      <c r="C37" s="21">
        <v>158068.5</v>
      </c>
      <c r="D37" s="21">
        <v>145344.5</v>
      </c>
      <c r="E37" s="22">
        <f t="shared" si="0"/>
        <v>91.950325333636997</v>
      </c>
    </row>
    <row r="39" spans="1:5" ht="12.75" customHeight="1" x14ac:dyDescent="0.25">
      <c r="C39" s="23"/>
      <c r="D39" s="23"/>
    </row>
  </sheetData>
  <mergeCells count="2">
    <mergeCell ref="A6:E7"/>
    <mergeCell ref="C4:E4"/>
  </mergeCells>
  <pageMargins left="0.74803149606299213" right="0.24" top="0.46" bottom="0.32" header="0.21" footer="0.16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2025-03-05T11:49:15Z</cp:lastPrinted>
  <dcterms:created xsi:type="dcterms:W3CDTF">2024-03-05T07:51:16Z</dcterms:created>
  <dcterms:modified xsi:type="dcterms:W3CDTF">2025-03-14T14:04:13Z</dcterms:modified>
</cp:coreProperties>
</file>