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КСП 16 РСД\Таицкое ГП\"/>
    </mc:Choice>
  </mc:AlternateContent>
  <bookViews>
    <workbookView xWindow="-120" yWindow="-120" windowWidth="29040" windowHeight="1584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</definedNames>
  <calcPr calcId="162913"/>
</workbook>
</file>

<file path=xl/calcChain.xml><?xml version="1.0" encoding="utf-8"?>
<calcChain xmlns="http://schemas.openxmlformats.org/spreadsheetml/2006/main">
  <c r="F11" i="1" l="1"/>
  <c r="G11" i="1"/>
  <c r="F12" i="1"/>
  <c r="G12" i="1"/>
  <c r="F13" i="1"/>
  <c r="G13" i="1"/>
  <c r="H13" i="1" s="1"/>
  <c r="F14" i="1"/>
  <c r="G14" i="1"/>
  <c r="H14" i="1" s="1"/>
  <c r="F15" i="1"/>
  <c r="G15" i="1"/>
  <c r="H15" i="1" s="1"/>
  <c r="F16" i="1"/>
  <c r="G16" i="1"/>
  <c r="F17" i="1"/>
  <c r="G17" i="1"/>
  <c r="H17" i="1" s="1"/>
  <c r="F18" i="1"/>
  <c r="G18" i="1"/>
  <c r="H18" i="1" s="1"/>
  <c r="F19" i="1"/>
  <c r="G19" i="1"/>
  <c r="H19" i="1" s="1"/>
  <c r="F20" i="1"/>
  <c r="G20" i="1"/>
  <c r="F21" i="1"/>
  <c r="G21" i="1"/>
  <c r="H21" i="1" s="1"/>
  <c r="F22" i="1"/>
  <c r="G22" i="1"/>
  <c r="H22" i="1" s="1"/>
  <c r="F23" i="1"/>
  <c r="G23" i="1"/>
  <c r="H23" i="1" s="1"/>
  <c r="F24" i="1"/>
  <c r="G24" i="1"/>
  <c r="F25" i="1"/>
  <c r="G25" i="1"/>
  <c r="H25" i="1" s="1"/>
  <c r="F26" i="1"/>
  <c r="G26" i="1"/>
  <c r="H26" i="1" s="1"/>
  <c r="F27" i="1"/>
  <c r="G27" i="1"/>
  <c r="H27" i="1" s="1"/>
  <c r="F28" i="1"/>
  <c r="G28" i="1"/>
  <c r="F29" i="1"/>
  <c r="G29" i="1"/>
  <c r="H29" i="1" s="1"/>
  <c r="F30" i="1"/>
  <c r="G30" i="1"/>
  <c r="H30" i="1" s="1"/>
  <c r="F31" i="1"/>
  <c r="G31" i="1"/>
  <c r="H31" i="1" s="1"/>
  <c r="F32" i="1"/>
  <c r="G32" i="1"/>
  <c r="F33" i="1"/>
  <c r="G33" i="1"/>
  <c r="H33" i="1" s="1"/>
  <c r="F34" i="1"/>
  <c r="G34" i="1"/>
  <c r="H34" i="1" s="1"/>
  <c r="F35" i="1"/>
  <c r="G35" i="1"/>
  <c r="H35" i="1" s="1"/>
  <c r="F36" i="1"/>
  <c r="G36" i="1"/>
  <c r="F37" i="1"/>
  <c r="G37" i="1"/>
  <c r="H37" i="1" s="1"/>
  <c r="F38" i="1"/>
  <c r="G38" i="1"/>
  <c r="H38" i="1" s="1"/>
  <c r="F39" i="1"/>
  <c r="G39" i="1"/>
  <c r="H39" i="1" s="1"/>
  <c r="F40" i="1"/>
  <c r="G40" i="1"/>
  <c r="F41" i="1"/>
  <c r="G41" i="1"/>
  <c r="H41" i="1" s="1"/>
  <c r="F42" i="1"/>
  <c r="G42" i="1"/>
  <c r="H42" i="1" s="1"/>
  <c r="F43" i="1"/>
  <c r="G43" i="1"/>
  <c r="H43" i="1" s="1"/>
  <c r="F44" i="1"/>
  <c r="G44" i="1"/>
  <c r="F45" i="1"/>
  <c r="G45" i="1"/>
  <c r="H45" i="1" s="1"/>
  <c r="F46" i="1"/>
  <c r="G46" i="1"/>
  <c r="H46" i="1" s="1"/>
  <c r="F47" i="1"/>
  <c r="G47" i="1"/>
  <c r="H47" i="1" s="1"/>
  <c r="F48" i="1"/>
  <c r="G48" i="1"/>
  <c r="F49" i="1"/>
  <c r="G49" i="1"/>
  <c r="H49" i="1" s="1"/>
  <c r="F50" i="1"/>
  <c r="G50" i="1"/>
  <c r="H50" i="1" s="1"/>
  <c r="F51" i="1"/>
  <c r="G51" i="1"/>
  <c r="H51" i="1" s="1"/>
  <c r="F52" i="1"/>
  <c r="G52" i="1"/>
  <c r="F53" i="1"/>
  <c r="G53" i="1"/>
  <c r="H53" i="1" s="1"/>
  <c r="F54" i="1"/>
  <c r="G54" i="1"/>
  <c r="H54" i="1" s="1"/>
  <c r="F55" i="1"/>
  <c r="G55" i="1"/>
  <c r="H55" i="1" s="1"/>
  <c r="F56" i="1"/>
  <c r="G56" i="1"/>
  <c r="F57" i="1"/>
  <c r="G57" i="1"/>
  <c r="H57" i="1" s="1"/>
  <c r="F58" i="1"/>
  <c r="G58" i="1"/>
  <c r="H58" i="1" s="1"/>
  <c r="F59" i="1"/>
  <c r="G59" i="1"/>
  <c r="H59" i="1" s="1"/>
  <c r="F60" i="1"/>
  <c r="G60" i="1"/>
  <c r="F61" i="1"/>
  <c r="G61" i="1"/>
  <c r="H61" i="1" s="1"/>
  <c r="F62" i="1"/>
  <c r="G62" i="1"/>
  <c r="H62" i="1" s="1"/>
  <c r="F63" i="1"/>
  <c r="G63" i="1"/>
  <c r="H63" i="1" s="1"/>
  <c r="F64" i="1"/>
  <c r="G64" i="1"/>
  <c r="F65" i="1"/>
  <c r="G65" i="1"/>
  <c r="H65" i="1" s="1"/>
  <c r="F66" i="1"/>
  <c r="G66" i="1"/>
  <c r="H66" i="1" s="1"/>
  <c r="F67" i="1"/>
  <c r="G67" i="1"/>
  <c r="H67" i="1" s="1"/>
  <c r="F68" i="1"/>
  <c r="G68" i="1"/>
  <c r="F69" i="1"/>
  <c r="G69" i="1"/>
  <c r="H69" i="1" s="1"/>
  <c r="F70" i="1"/>
  <c r="G70" i="1"/>
  <c r="H70" i="1" s="1"/>
  <c r="F71" i="1"/>
  <c r="G71" i="1"/>
  <c r="H71" i="1" s="1"/>
  <c r="F72" i="1"/>
  <c r="G72" i="1"/>
  <c r="F73" i="1"/>
  <c r="G73" i="1"/>
  <c r="H73" i="1" s="1"/>
  <c r="F74" i="1"/>
  <c r="G74" i="1"/>
  <c r="H74" i="1" s="1"/>
  <c r="F75" i="1"/>
  <c r="G75" i="1"/>
  <c r="H75" i="1" s="1"/>
  <c r="F76" i="1"/>
  <c r="G76" i="1"/>
  <c r="F77" i="1"/>
  <c r="G77" i="1"/>
  <c r="H77" i="1" s="1"/>
  <c r="F78" i="1"/>
  <c r="G78" i="1"/>
  <c r="H78" i="1" s="1"/>
  <c r="F79" i="1"/>
  <c r="G79" i="1"/>
  <c r="H79" i="1" s="1"/>
  <c r="F80" i="1"/>
  <c r="G80" i="1"/>
  <c r="F81" i="1"/>
  <c r="G81" i="1"/>
  <c r="H81" i="1" s="1"/>
  <c r="F82" i="1"/>
  <c r="G82" i="1"/>
  <c r="H82" i="1" s="1"/>
  <c r="F83" i="1"/>
  <c r="G83" i="1"/>
  <c r="H83" i="1" s="1"/>
  <c r="F84" i="1"/>
  <c r="G84" i="1"/>
  <c r="F85" i="1"/>
  <c r="G85" i="1"/>
  <c r="H85" i="1" s="1"/>
  <c r="F86" i="1"/>
  <c r="G86" i="1"/>
  <c r="H86" i="1" s="1"/>
  <c r="F87" i="1"/>
  <c r="G87" i="1"/>
  <c r="H87" i="1" s="1"/>
  <c r="F88" i="1"/>
  <c r="G88" i="1"/>
  <c r="F89" i="1"/>
  <c r="G89" i="1"/>
  <c r="H89" i="1" s="1"/>
  <c r="F90" i="1"/>
  <c r="G90" i="1"/>
  <c r="H90" i="1" s="1"/>
  <c r="F91" i="1"/>
  <c r="G91" i="1"/>
  <c r="H91" i="1" s="1"/>
  <c r="F92" i="1"/>
  <c r="G92" i="1"/>
  <c r="F93" i="1"/>
  <c r="G93" i="1"/>
  <c r="H93" i="1" s="1"/>
  <c r="F94" i="1"/>
  <c r="G94" i="1"/>
  <c r="H94" i="1" s="1"/>
  <c r="F95" i="1"/>
  <c r="G95" i="1"/>
  <c r="H95" i="1" s="1"/>
  <c r="F96" i="1"/>
  <c r="G96" i="1"/>
  <c r="F97" i="1"/>
  <c r="G97" i="1"/>
  <c r="H97" i="1" s="1"/>
  <c r="F98" i="1"/>
  <c r="G98" i="1"/>
  <c r="H98" i="1" s="1"/>
  <c r="F99" i="1"/>
  <c r="G99" i="1"/>
  <c r="H99" i="1" s="1"/>
  <c r="F100" i="1"/>
  <c r="G100" i="1"/>
  <c r="F101" i="1"/>
  <c r="G101" i="1"/>
  <c r="H101" i="1" s="1"/>
  <c r="F102" i="1"/>
  <c r="G102" i="1"/>
  <c r="H102" i="1" s="1"/>
  <c r="F103" i="1"/>
  <c r="G103" i="1"/>
  <c r="H103" i="1" s="1"/>
  <c r="F104" i="1"/>
  <c r="G104" i="1"/>
  <c r="F105" i="1"/>
  <c r="G105" i="1"/>
  <c r="H105" i="1" s="1"/>
  <c r="F106" i="1"/>
  <c r="G106" i="1"/>
  <c r="H106" i="1" s="1"/>
  <c r="F107" i="1"/>
  <c r="G107" i="1"/>
  <c r="H107" i="1" s="1"/>
  <c r="F108" i="1"/>
  <c r="G108" i="1"/>
  <c r="F109" i="1"/>
  <c r="G109" i="1"/>
  <c r="H109" i="1" s="1"/>
  <c r="F110" i="1"/>
  <c r="G110" i="1"/>
  <c r="H110" i="1" s="1"/>
  <c r="F111" i="1"/>
  <c r="G111" i="1"/>
  <c r="H111" i="1" s="1"/>
  <c r="F112" i="1"/>
  <c r="G112" i="1"/>
  <c r="F113" i="1"/>
  <c r="G113" i="1"/>
  <c r="H113" i="1" s="1"/>
  <c r="F114" i="1"/>
  <c r="G114" i="1"/>
  <c r="H114" i="1" s="1"/>
  <c r="F115" i="1"/>
  <c r="G115" i="1"/>
  <c r="H115" i="1" s="1"/>
  <c r="F116" i="1"/>
  <c r="G116" i="1"/>
  <c r="F117" i="1"/>
  <c r="G117" i="1"/>
  <c r="H117" i="1" s="1"/>
  <c r="F118" i="1"/>
  <c r="G118" i="1"/>
  <c r="H118" i="1" s="1"/>
  <c r="F119" i="1"/>
  <c r="G119" i="1"/>
  <c r="H119" i="1" s="1"/>
  <c r="F120" i="1"/>
  <c r="G120" i="1"/>
  <c r="F121" i="1"/>
  <c r="G121" i="1"/>
  <c r="H121" i="1" s="1"/>
  <c r="F122" i="1"/>
  <c r="G122" i="1"/>
  <c r="H122" i="1" s="1"/>
  <c r="F123" i="1"/>
  <c r="G123" i="1"/>
  <c r="H123" i="1" s="1"/>
  <c r="F124" i="1"/>
  <c r="G124" i="1"/>
  <c r="F125" i="1"/>
  <c r="G125" i="1"/>
  <c r="H125" i="1" s="1"/>
  <c r="F126" i="1"/>
  <c r="G126" i="1"/>
  <c r="H126" i="1" s="1"/>
  <c r="F127" i="1"/>
  <c r="G127" i="1"/>
  <c r="H127" i="1" s="1"/>
  <c r="F128" i="1"/>
  <c r="G128" i="1"/>
  <c r="F129" i="1"/>
  <c r="G129" i="1"/>
  <c r="H129" i="1" s="1"/>
  <c r="F130" i="1"/>
  <c r="G130" i="1"/>
  <c r="H130" i="1" s="1"/>
  <c r="F131" i="1"/>
  <c r="G131" i="1"/>
  <c r="H131" i="1" s="1"/>
  <c r="F132" i="1"/>
  <c r="G132" i="1"/>
  <c r="F133" i="1"/>
  <c r="G133" i="1"/>
  <c r="H133" i="1" s="1"/>
  <c r="F134" i="1"/>
  <c r="G134" i="1"/>
  <c r="H134" i="1" s="1"/>
  <c r="F135" i="1"/>
  <c r="G135" i="1"/>
  <c r="H135" i="1" s="1"/>
  <c r="F136" i="1"/>
  <c r="G136" i="1"/>
  <c r="F137" i="1"/>
  <c r="G137" i="1"/>
  <c r="H137" i="1" s="1"/>
  <c r="F138" i="1"/>
  <c r="G138" i="1"/>
  <c r="H138" i="1" s="1"/>
  <c r="F139" i="1"/>
  <c r="G139" i="1"/>
  <c r="H139" i="1" s="1"/>
  <c r="F140" i="1"/>
  <c r="G140" i="1"/>
  <c r="F141" i="1"/>
  <c r="G141" i="1"/>
  <c r="H141" i="1" s="1"/>
  <c r="F142" i="1"/>
  <c r="G142" i="1"/>
  <c r="H142" i="1" s="1"/>
  <c r="F143" i="1"/>
  <c r="G143" i="1"/>
  <c r="H143" i="1" s="1"/>
  <c r="F144" i="1"/>
  <c r="G144" i="1"/>
  <c r="F145" i="1"/>
  <c r="G145" i="1"/>
  <c r="H145" i="1" s="1"/>
  <c r="F146" i="1"/>
  <c r="G146" i="1"/>
  <c r="H146" i="1" s="1"/>
  <c r="F147" i="1"/>
  <c r="G147" i="1"/>
  <c r="H147" i="1" s="1"/>
  <c r="F148" i="1"/>
  <c r="G148" i="1"/>
  <c r="F149" i="1"/>
  <c r="G149" i="1"/>
  <c r="H149" i="1" s="1"/>
  <c r="F150" i="1"/>
  <c r="G150" i="1"/>
  <c r="H150" i="1" s="1"/>
  <c r="F151" i="1"/>
  <c r="G151" i="1"/>
  <c r="H151" i="1" s="1"/>
  <c r="F152" i="1"/>
  <c r="G152" i="1"/>
  <c r="F153" i="1"/>
  <c r="G153" i="1"/>
  <c r="H153" i="1" s="1"/>
  <c r="F154" i="1"/>
  <c r="G154" i="1"/>
  <c r="H154" i="1" s="1"/>
  <c r="F155" i="1"/>
  <c r="G155" i="1"/>
  <c r="H155" i="1" s="1"/>
  <c r="F156" i="1"/>
  <c r="G156" i="1"/>
  <c r="F157" i="1"/>
  <c r="G157" i="1"/>
  <c r="H157" i="1" s="1"/>
  <c r="F158" i="1"/>
  <c r="G158" i="1"/>
  <c r="H158" i="1" s="1"/>
  <c r="F159" i="1"/>
  <c r="G159" i="1"/>
  <c r="H159" i="1" s="1"/>
  <c r="F160" i="1"/>
  <c r="G160" i="1"/>
  <c r="F161" i="1"/>
  <c r="G161" i="1"/>
  <c r="H161" i="1" s="1"/>
  <c r="F162" i="1"/>
  <c r="G162" i="1"/>
  <c r="H162" i="1" s="1"/>
  <c r="F163" i="1"/>
  <c r="G163" i="1"/>
  <c r="H163" i="1" s="1"/>
  <c r="F164" i="1"/>
  <c r="G164" i="1"/>
  <c r="F165" i="1"/>
  <c r="G165" i="1"/>
  <c r="H165" i="1" s="1"/>
  <c r="F166" i="1"/>
  <c r="G166" i="1"/>
  <c r="H166" i="1" s="1"/>
  <c r="F167" i="1"/>
  <c r="G167" i="1"/>
  <c r="H167" i="1" s="1"/>
  <c r="F168" i="1"/>
  <c r="G168" i="1"/>
  <c r="F169" i="1"/>
  <c r="G169" i="1"/>
  <c r="H169" i="1" s="1"/>
  <c r="F170" i="1"/>
  <c r="G170" i="1"/>
  <c r="H170" i="1" s="1"/>
  <c r="F171" i="1"/>
  <c r="G171" i="1"/>
  <c r="H171" i="1" s="1"/>
  <c r="F172" i="1"/>
  <c r="G172" i="1"/>
  <c r="F173" i="1"/>
  <c r="G173" i="1"/>
  <c r="H173" i="1" s="1"/>
  <c r="F174" i="1"/>
  <c r="G174" i="1"/>
  <c r="H174" i="1" s="1"/>
  <c r="F175" i="1"/>
  <c r="G175" i="1"/>
  <c r="H175" i="1" s="1"/>
  <c r="F176" i="1"/>
  <c r="G176" i="1"/>
  <c r="F177" i="1"/>
  <c r="G177" i="1"/>
  <c r="H177" i="1" s="1"/>
  <c r="F178" i="1"/>
  <c r="G178" i="1"/>
  <c r="H178" i="1" s="1"/>
  <c r="F179" i="1"/>
  <c r="G179" i="1"/>
  <c r="H179" i="1" s="1"/>
  <c r="F180" i="1"/>
  <c r="G180" i="1"/>
  <c r="G10" i="1"/>
  <c r="F10" i="1"/>
  <c r="H11" i="1" l="1"/>
  <c r="H10" i="1"/>
  <c r="H180" i="1"/>
  <c r="H176" i="1"/>
  <c r="H172" i="1"/>
  <c r="H168" i="1"/>
  <c r="H164" i="1"/>
  <c r="H160" i="1"/>
  <c r="H156" i="1"/>
  <c r="H152" i="1"/>
  <c r="H148" i="1"/>
  <c r="H144" i="1"/>
  <c r="H140" i="1"/>
  <c r="H136" i="1"/>
  <c r="H132" i="1"/>
  <c r="H128" i="1"/>
  <c r="H124" i="1"/>
  <c r="H120" i="1"/>
  <c r="H116" i="1"/>
  <c r="H112" i="1"/>
  <c r="H108" i="1"/>
  <c r="H104" i="1"/>
  <c r="H100" i="1"/>
  <c r="H96" i="1"/>
  <c r="H92" i="1"/>
  <c r="H88" i="1"/>
  <c r="H84" i="1"/>
  <c r="H80" i="1"/>
  <c r="H76" i="1"/>
  <c r="H72" i="1"/>
  <c r="H68" i="1"/>
  <c r="H64" i="1"/>
  <c r="H60" i="1"/>
  <c r="H56" i="1"/>
  <c r="H52" i="1"/>
  <c r="H48" i="1"/>
  <c r="H44" i="1"/>
  <c r="H40" i="1"/>
  <c r="H36" i="1"/>
  <c r="H32" i="1"/>
  <c r="H28" i="1"/>
  <c r="H24" i="1"/>
  <c r="H20" i="1"/>
  <c r="H16" i="1"/>
  <c r="H12" i="1"/>
</calcChain>
</file>

<file path=xl/sharedStrings.xml><?xml version="1.0" encoding="utf-8"?>
<sst xmlns="http://schemas.openxmlformats.org/spreadsheetml/2006/main" count="734" uniqueCount="188">
  <si>
    <t>Ассигнования 2024 год</t>
  </si>
  <si>
    <t>Всего выбытий (бух.уч.)</t>
  </si>
  <si>
    <t>Администрация Таицкого городского поселения Гатчинского муниципального района</t>
  </si>
  <si>
    <t>617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</si>
  <si>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</si>
  <si>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</si>
  <si>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</si>
  <si>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</si>
  <si>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</si>
  <si>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</si>
  <si>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</si>
  <si>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</si>
  <si>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</si>
  <si>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</si>
  <si>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Закупка товаров, работ и услуг для обеспечения государственных (муниципальных) нужд</t>
  </si>
  <si>
    <t>61П0111030</t>
  </si>
  <si>
    <t>200</t>
  </si>
  <si>
    <t>Иные бюджетные ассигнования</t>
  </si>
  <si>
    <t>800</t>
  </si>
  <si>
    <t>61П0115070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</si>
  <si>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</si>
  <si>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</si>
  <si>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</si>
  <si>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</si>
  <si>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</si>
  <si>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</si>
  <si>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61Ф0211020</t>
  </si>
  <si>
    <t>100</t>
  </si>
  <si>
    <t>61Ф0211040</t>
  </si>
  <si>
    <t>61Ф0255490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</si>
  <si>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</si>
  <si>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</si>
  <si>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</si>
  <si>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61Ф0355490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</si>
  <si>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</si>
  <si>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</si>
  <si>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</si>
  <si>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</si>
  <si>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</si>
  <si>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</si>
  <si>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62Д0115040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</si>
  <si>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</si>
  <si>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</si>
  <si>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Межбюджетные трансферты</t>
  </si>
  <si>
    <t>62Д0113020</t>
  </si>
  <si>
    <t>500</t>
  </si>
  <si>
    <t>62Д0113060</t>
  </si>
  <si>
    <t>62Д0113150</t>
  </si>
  <si>
    <t>Обеспечение проведения выборов и референдумов</t>
  </si>
  <si>
    <t>0107</t>
  </si>
  <si>
    <t>Непрограммные расходы</t>
  </si>
  <si>
    <t>62Д0200000</t>
  </si>
  <si>
    <t>62Д0215050</t>
  </si>
  <si>
    <t>Резервные фонды</t>
  </si>
  <si>
    <t>0111</t>
  </si>
  <si>
    <t>62Д0215020</t>
  </si>
  <si>
    <t>Другие общегосударственные вопросы</t>
  </si>
  <si>
    <t>0113</t>
  </si>
  <si>
    <t>62Д0215030</t>
  </si>
  <si>
    <t>62Д0217110</t>
  </si>
  <si>
    <t>НАЦИОНАЛЬНАЯ ОБОРОНА</t>
  </si>
  <si>
    <t>0200</t>
  </si>
  <si>
    <t>Мобилизационная и вневойсковая подготовка</t>
  </si>
  <si>
    <t>0203</t>
  </si>
  <si>
    <t>62Д0251180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</si>
  <si>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</si>
  <si>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</si>
  <si>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</si>
  <si>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</si>
  <si>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62Д0216360</t>
  </si>
  <si>
    <t>Другие вопросы в области национальной безопасности и правоохранительной деятельности</t>
  </si>
  <si>
    <t>0314</t>
  </si>
  <si>
    <t>62Д0215120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</si>
  <si>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</si>
  <si>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</si>
  <si>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</si>
  <si>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</si>
  <si>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Таицкого городского поселения "Социально-экономическое развитие муниципального образования Таицкое городское поселение Гатчинского муниципального района Ленинградской области"</t>
  </si>
  <si>
    <t>8400000000</t>
  </si>
  <si>
    <t>Комплексы процессных мероприятий</t>
  </si>
  <si>
    <t>8440000000</t>
  </si>
  <si>
    <t>Комплекс процессных мероприятий "Содержание и развитие сети автомобильных дорог и обеспечение безопасности дорожного движения"</t>
  </si>
  <si>
    <t>8440100000</t>
  </si>
  <si>
    <t>8440115540</t>
  </si>
  <si>
    <t>8440115600</t>
  </si>
  <si>
    <t>8440116230</t>
  </si>
  <si>
    <t>84401S4660</t>
  </si>
  <si>
    <t>84401S4770</t>
  </si>
  <si>
    <t>Комплекс процессных мероприятий "Формирование законопослушного поведения участников дорожного движения"</t>
  </si>
  <si>
    <t>8440700000</t>
  </si>
  <si>
    <t>8440719285</t>
  </si>
  <si>
    <t>Другие вопросы в области национальной экономики</t>
  </si>
  <si>
    <t>0412</t>
  </si>
  <si>
    <t>62Д0215180</t>
  </si>
  <si>
    <t>Комплекс процессных мероприятий "Развитие и поддержка малого и среднего предпринимательства"</t>
  </si>
  <si>
    <t>8440600000</t>
  </si>
  <si>
    <t>8440615510</t>
  </si>
  <si>
    <t>ЖИЛИЩНО-КОММУНАЛЬНОЕ ХОЗЯЙСТВО</t>
  </si>
  <si>
    <t>0500</t>
  </si>
  <si>
    <t>Жилищное хозяйство</t>
  </si>
  <si>
    <t>0501</t>
  </si>
  <si>
    <t>62Д0113010</t>
  </si>
  <si>
    <t>62Д0113030</t>
  </si>
  <si>
    <t>Комплекс процессных мероприятий "Жилищно-коммунальное хозяйство и благоустройство территории"</t>
  </si>
  <si>
    <t>8440200000</t>
  </si>
  <si>
    <t>8440215200</t>
  </si>
  <si>
    <t>8440215210</t>
  </si>
  <si>
    <t>Капитальные вложения в объекты государственной (муниципальной) собственности</t>
  </si>
  <si>
    <t>8440215620</t>
  </si>
  <si>
    <t>400</t>
  </si>
  <si>
    <t>Коммунальное хозяйство</t>
  </si>
  <si>
    <t>0502</t>
  </si>
  <si>
    <t>62Д0113070</t>
  </si>
  <si>
    <t>8440215220</t>
  </si>
  <si>
    <t>Комплекс процессных мероприятий "Газификация"</t>
  </si>
  <si>
    <t>8440800000</t>
  </si>
  <si>
    <t>8440816180</t>
  </si>
  <si>
    <t>Благоустройство</t>
  </si>
  <si>
    <t>0503</t>
  </si>
  <si>
    <t>Региональные проекты</t>
  </si>
  <si>
    <t>8420000000</t>
  </si>
  <si>
    <t>Региональный проект "Формирование комфортной городской среды"</t>
  </si>
  <si>
    <t>842F200000</t>
  </si>
  <si>
    <t>842F255550</t>
  </si>
  <si>
    <t>8440215380</t>
  </si>
  <si>
    <t>8440215420</t>
  </si>
  <si>
    <t>8440216490</t>
  </si>
  <si>
    <t>Комплекс процессных мероприятий "Энергосбережение и повышение энергетической эффективности"</t>
  </si>
  <si>
    <t>8440500000</t>
  </si>
  <si>
    <t>8440515530</t>
  </si>
  <si>
    <t>Отраслевые проекты</t>
  </si>
  <si>
    <t>8470000000</t>
  </si>
  <si>
    <t>Отраслевой проект "Улучшение жилищных условий и обеспечение жильем отдельных категорий граждан"</t>
  </si>
  <si>
    <t>8470100000</t>
  </si>
  <si>
    <t>84701S078Ю</t>
  </si>
  <si>
    <t>Отраслевой проект "Эффективное обращение с отходами производства и потребления на территории Ленинградской области"</t>
  </si>
  <si>
    <t>8470400000</t>
  </si>
  <si>
    <t>84704S4880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</si>
  <si>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</si>
  <si>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</si>
  <si>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</si>
  <si>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</si>
  <si>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Комплекс процессных мероприятий "Развитие физической культуры, спорта и молодежной политики"</t>
  </si>
  <si>
    <t>8440400000</t>
  </si>
  <si>
    <t>8440412800</t>
  </si>
  <si>
    <t>Молодежная политика</t>
  </si>
  <si>
    <t>0707</t>
  </si>
  <si>
    <t>8440415340</t>
  </si>
  <si>
    <t>8440416260</t>
  </si>
  <si>
    <t>84404S4840</t>
  </si>
  <si>
    <t>КУЛЬТУРА, КИНЕМАТОГРАФИЯ</t>
  </si>
  <si>
    <t>0800</t>
  </si>
  <si>
    <t>Культура</t>
  </si>
  <si>
    <t>0801</t>
  </si>
  <si>
    <t>Комплекс процессных мероприятий "Сохранение и развитие культуры"</t>
  </si>
  <si>
    <t>8440300000</t>
  </si>
  <si>
    <t>8440312500</t>
  </si>
  <si>
    <t>8440312600</t>
  </si>
  <si>
    <t>8440315630</t>
  </si>
  <si>
    <t>84403S0360</t>
  </si>
  <si>
    <t>84403S4840</t>
  </si>
  <si>
    <t>Отраслевой проект "Развитие инфраструктуры культуры"</t>
  </si>
  <si>
    <t>8470800000</t>
  </si>
  <si>
    <t>8470815080</t>
  </si>
  <si>
    <t>84708S4230</t>
  </si>
  <si>
    <t>84708S423Ю</t>
  </si>
  <si>
    <t>СОЦИАЛЬНАЯ ПОЛИТИКА</t>
  </si>
  <si>
    <t>1000</t>
  </si>
  <si>
    <t>Пенсионное обеспечение</t>
  </si>
  <si>
    <t>1001</t>
  </si>
  <si>
    <t>Социальное обеспечение и иные выплаты населению</t>
  </si>
  <si>
    <t>62Д0215280</t>
  </si>
  <si>
    <t>300</t>
  </si>
  <si>
    <t>Итого</t>
  </si>
  <si>
    <t xml:space="preserve">    Приложение 5</t>
  </si>
  <si>
    <t>к решению cовета депутатов</t>
  </si>
  <si>
    <t>Гатчинского муниципального округа</t>
  </si>
  <si>
    <t xml:space="preserve">от                 2025 года  №   </t>
  </si>
  <si>
    <t>Наименование показателя</t>
  </si>
  <si>
    <t>КБК</t>
  </si>
  <si>
    <t>Утвержденный бюджет на 2024 год, тыс.руб.</t>
  </si>
  <si>
    <t>Исполнено за 2024 год, тыс.руб.</t>
  </si>
  <si>
    <t>% исполения</t>
  </si>
  <si>
    <t>Код главы</t>
  </si>
  <si>
    <t>Раздел, подраздел</t>
  </si>
  <si>
    <t>Целевая статья</t>
  </si>
  <si>
    <t>Вид расхода</t>
  </si>
  <si>
    <t xml:space="preserve">Исполнение ведомственной структуры расходов бюджета муниципального образования Таицкое городское поселение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</si>
</sst>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4" fontId="4" fillId="0" borderId="2" xfId="0" applyNumberFormat="1" applyFont="1" applyBorder="1" applyAlignment="1" applyProtection="1">
      <alignment horizontal="righ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" fontId="4" fillId="0" borderId="2" xfId="0" applyNumberFormat="1" applyFont="1" applyBorder="1" applyAlignment="1" applyProtection="1">
      <alignment horizontal="right"/>
    </xf>
    <xf numFmtId="0" fontId="0" fillId="0" borderId="0" xfId="0"/>
    <xf numFmtId="0" fontId="1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49" fontId="3" fillId="0" borderId="4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49" fontId="9" fillId="0" borderId="1" xfId="0" applyNumberFormat="1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left"/>
    </xf>
    <xf numFmtId="49" fontId="9" fillId="0" borderId="1" xfId="0" applyNumberFormat="1" applyFont="1" applyBorder="1" applyAlignment="1" applyProtection="1">
      <alignment horizontal="center"/>
    </xf>
    <xf numFmtId="164" fontId="9" fillId="0" borderId="1" xfId="0" applyNumberFormat="1" applyFont="1" applyBorder="1" applyAlignment="1" applyProtection="1">
      <alignment horizontal="right"/>
    </xf>
    <xf numFmtId="49" fontId="9" fillId="0" borderId="1" xfId="1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2" fontId="10" fillId="2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right"/>
    </xf>
    <xf numFmtId="49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80"/>
  <sheetViews>
    <sheetView showGridLines="0" tabSelected="1" workbookViewId="0">
      <selection activeCell="D11" sqref="D11"/>
    </sheetView>
  </sheetViews>
  <sheetFormatPr defaultRowHeight="12.75" customHeight="1" outlineLevelRow="6" x14ac:dyDescent="0.2"/>
  <cols>
    <col min="1" max="1" width="32.5703125" style="8" customWidth="1"/>
    <col min="2" max="2" width="9" style="8" customWidth="1"/>
    <col min="3" max="3" width="10.28515625" style="8" customWidth="1"/>
    <col min="4" max="4" width="18.140625" style="8" customWidth="1"/>
    <col min="5" max="5" width="10.28515625" style="8" customWidth="1"/>
    <col min="6" max="7" width="15.42578125" style="8" customWidth="1"/>
    <col min="8" max="8" width="9.140625" style="8" customWidth="1"/>
    <col min="9" max="10" width="15.42578125" hidden="1" customWidth="1"/>
  </cols>
  <sheetData>
    <row r="1" spans="1:10" ht="15.75" x14ac:dyDescent="0.25">
      <c r="B1" s="9"/>
      <c r="C1" s="9"/>
      <c r="D1" s="9"/>
      <c r="E1" s="28" t="s">
        <v>174</v>
      </c>
      <c r="F1" s="28"/>
      <c r="G1" s="28"/>
      <c r="H1" s="28"/>
      <c r="I1" s="4"/>
      <c r="J1" s="4"/>
    </row>
    <row r="2" spans="1:10" ht="15.75" x14ac:dyDescent="0.25">
      <c r="B2" s="10"/>
      <c r="C2" s="10"/>
      <c r="D2" s="9"/>
      <c r="E2" s="28" t="s">
        <v>175</v>
      </c>
      <c r="F2" s="28"/>
      <c r="G2" s="28"/>
      <c r="H2" s="28"/>
      <c r="I2" s="4"/>
      <c r="J2" s="4"/>
    </row>
    <row r="3" spans="1:10" ht="15.75" x14ac:dyDescent="0.25">
      <c r="B3" s="10"/>
      <c r="C3" s="10"/>
      <c r="D3" s="9"/>
      <c r="E3" s="28" t="s">
        <v>176</v>
      </c>
      <c r="F3" s="28"/>
      <c r="G3" s="28"/>
      <c r="H3" s="28"/>
      <c r="I3" s="4"/>
      <c r="J3" s="4"/>
    </row>
    <row r="4" spans="1:10" ht="15.75" x14ac:dyDescent="0.25">
      <c r="B4" s="10"/>
      <c r="C4" s="10"/>
      <c r="D4" s="10"/>
      <c r="E4" s="28" t="s">
        <v>177</v>
      </c>
      <c r="F4" s="28"/>
      <c r="G4" s="28"/>
      <c r="H4" s="28"/>
      <c r="I4" s="4"/>
      <c r="J4" s="4"/>
    </row>
    <row r="5" spans="1:10" ht="12.75" customHeight="1" x14ac:dyDescent="0.2">
      <c r="A5" s="9"/>
      <c r="B5" s="9"/>
      <c r="C5" s="9"/>
      <c r="D5" s="9"/>
      <c r="E5" s="9"/>
      <c r="F5" s="9"/>
      <c r="G5" s="9"/>
      <c r="H5" s="9"/>
      <c r="I5" s="7"/>
      <c r="J5" s="7"/>
    </row>
    <row r="6" spans="1:10" ht="78" customHeight="1" x14ac:dyDescent="0.2">
      <c r="A6" s="27" t="s">
        <v>187</v>
      </c>
      <c r="B6" s="27"/>
      <c r="C6" s="27"/>
      <c r="D6" s="27"/>
      <c r="E6" s="27"/>
      <c r="F6" s="27"/>
      <c r="G6" s="27"/>
      <c r="H6" s="27"/>
      <c r="I6" s="4"/>
      <c r="J6" s="4"/>
    </row>
    <row r="7" spans="1:10" x14ac:dyDescent="0.2">
      <c r="A7" s="25"/>
      <c r="B7" s="26"/>
      <c r="C7" s="26"/>
      <c r="D7" s="26"/>
      <c r="E7" s="26"/>
      <c r="F7" s="26"/>
      <c r="G7" s="26"/>
      <c r="I7" s="4"/>
      <c r="J7" s="4"/>
    </row>
    <row r="8" spans="1:10" ht="15.75" x14ac:dyDescent="0.25">
      <c r="A8" s="29" t="s">
        <v>178</v>
      </c>
      <c r="B8" s="30" t="s">
        <v>179</v>
      </c>
      <c r="C8" s="30"/>
      <c r="D8" s="30"/>
      <c r="E8" s="30"/>
      <c r="F8" s="29" t="s">
        <v>180</v>
      </c>
      <c r="G8" s="29" t="s">
        <v>181</v>
      </c>
      <c r="H8" s="29" t="s">
        <v>182</v>
      </c>
      <c r="I8" s="5"/>
      <c r="J8" s="5"/>
    </row>
    <row r="9" spans="1:10" ht="47.25" x14ac:dyDescent="0.2">
      <c r="A9" s="29"/>
      <c r="B9" s="24" t="s">
        <v>183</v>
      </c>
      <c r="C9" s="24" t="s">
        <v>184</v>
      </c>
      <c r="D9" s="24" t="s">
        <v>185</v>
      </c>
      <c r="E9" s="24" t="s">
        <v>186</v>
      </c>
      <c r="F9" s="29"/>
      <c r="G9" s="29"/>
      <c r="H9" s="29"/>
      <c r="I9" s="11" t="s">
        <v>0</v>
      </c>
      <c r="J9" s="6" t="s">
        <v>1</v>
      </c>
    </row>
    <row r="10" spans="1:10" ht="63" x14ac:dyDescent="0.2">
      <c r="A10" s="15" t="s">
        <v>2</v>
      </c>
      <c r="B10" s="16" t="s">
        <v>3</v>
      </c>
      <c r="C10" s="16"/>
      <c r="D10" s="16"/>
      <c r="E10" s="16"/>
      <c r="F10" s="17">
        <f>I10/1000</f>
        <v>222457.94519</v>
      </c>
      <c r="G10" s="17">
        <f>J10/1000</f>
        <v>167703.24840000001</v>
      </c>
      <c r="H10" s="17">
        <f>G10/F10*100</f>
        <v>75.386495302186518</v>
      </c>
      <c r="I10" s="12">
        <v>222457945.19</v>
      </c>
      <c r="J10" s="1">
        <v>167703248.40000001</v>
      </c>
    </row>
    <row r="11" spans="1:10" ht="31.5" outlineLevel="1" x14ac:dyDescent="0.2">
      <c r="A11" s="15" t="s">
        <v>4</v>
      </c>
      <c r="B11" s="16" t="s">
        <v>3</v>
      </c>
      <c r="C11" s="16" t="s">
        <v>5</v>
      </c>
      <c r="D11" s="16"/>
      <c r="E11" s="16"/>
      <c r="F11" s="17">
        <f t="shared" ref="F11:F74" si="0">I11/1000</f>
        <v>27671.586859999999</v>
      </c>
      <c r="G11" s="17">
        <f t="shared" ref="G11:G74" si="1">J11/1000</f>
        <v>27309.705870000002</v>
      </c>
      <c r="H11" s="17">
        <f t="shared" ref="H11:H74" si="2">G11/F11*100</f>
        <v>98.692228993476675</v>
      </c>
      <c r="I11" s="12">
        <v>27671586.859999999</v>
      </c>
      <c r="J11" s="1">
        <v>27309705.870000001</v>
      </c>
    </row>
    <row r="12" spans="1:10" ht="126" outlineLevel="2" x14ac:dyDescent="0.2">
      <c r="A12" s="15" t="s">
        <v>6</v>
      </c>
      <c r="B12" s="16" t="s">
        <v>3</v>
      </c>
      <c r="C12" s="16" t="s">
        <v>7</v>
      </c>
      <c r="D12" s="16"/>
      <c r="E12" s="16"/>
      <c r="F12" s="17">
        <f t="shared" si="0"/>
        <v>26523.657660000001</v>
      </c>
      <c r="G12" s="17">
        <f t="shared" si="1"/>
        <v>26411.776670000003</v>
      </c>
      <c r="H12" s="17">
        <f t="shared" si="2"/>
        <v>99.578184157576715</v>
      </c>
      <c r="I12" s="12">
        <v>26523657.66</v>
      </c>
      <c r="J12" s="1">
        <v>26411776.670000002</v>
      </c>
    </row>
    <row r="13" spans="1:10" ht="47.25" outlineLevel="3" x14ac:dyDescent="0.2">
      <c r="A13" s="15" t="s">
        <v>8</v>
      </c>
      <c r="B13" s="16" t="s">
        <v>3</v>
      </c>
      <c r="C13" s="16" t="s">
        <v>7</v>
      </c>
      <c r="D13" s="16" t="s">
        <v>9</v>
      </c>
      <c r="E13" s="16"/>
      <c r="F13" s="17">
        <f t="shared" si="0"/>
        <v>26374.132659999999</v>
      </c>
      <c r="G13" s="17">
        <f t="shared" si="1"/>
        <v>26299.126670000001</v>
      </c>
      <c r="H13" s="17">
        <f t="shared" si="2"/>
        <v>99.715607747307061</v>
      </c>
      <c r="I13" s="12">
        <v>26374132.66</v>
      </c>
      <c r="J13" s="1">
        <v>26299126.670000002</v>
      </c>
    </row>
    <row r="14" spans="1:10" ht="63" outlineLevel="4" x14ac:dyDescent="0.2">
      <c r="A14" s="15" t="s">
        <v>10</v>
      </c>
      <c r="B14" s="16" t="s">
        <v>3</v>
      </c>
      <c r="C14" s="16" t="s">
        <v>7</v>
      </c>
      <c r="D14" s="16" t="s">
        <v>11</v>
      </c>
      <c r="E14" s="16"/>
      <c r="F14" s="17">
        <f t="shared" si="0"/>
        <v>3887.2027200000002</v>
      </c>
      <c r="G14" s="17">
        <f t="shared" si="1"/>
        <v>3870.5027200000004</v>
      </c>
      <c r="H14" s="17">
        <f t="shared" si="2"/>
        <v>99.570385153465836</v>
      </c>
      <c r="I14" s="12">
        <v>3887202.72</v>
      </c>
      <c r="J14" s="1">
        <v>3870502.72</v>
      </c>
    </row>
    <row r="15" spans="1:10" ht="47.25" outlineLevel="5" x14ac:dyDescent="0.2">
      <c r="A15" s="15" t="s">
        <v>12</v>
      </c>
      <c r="B15" s="16" t="s">
        <v>3</v>
      </c>
      <c r="C15" s="16" t="s">
        <v>7</v>
      </c>
      <c r="D15" s="16" t="s">
        <v>13</v>
      </c>
      <c r="E15" s="16"/>
      <c r="F15" s="17">
        <f t="shared" si="0"/>
        <v>3887.2027200000002</v>
      </c>
      <c r="G15" s="17">
        <f t="shared" si="1"/>
        <v>3870.5027200000004</v>
      </c>
      <c r="H15" s="17">
        <f t="shared" si="2"/>
        <v>99.570385153465836</v>
      </c>
      <c r="I15" s="12">
        <v>3887202.72</v>
      </c>
      <c r="J15" s="1">
        <v>3870502.72</v>
      </c>
    </row>
    <row r="16" spans="1:10" ht="63" outlineLevel="6" x14ac:dyDescent="0.2">
      <c r="A16" s="18" t="s">
        <v>14</v>
      </c>
      <c r="B16" s="19" t="s">
        <v>3</v>
      </c>
      <c r="C16" s="19" t="s">
        <v>7</v>
      </c>
      <c r="D16" s="19" t="s">
        <v>15</v>
      </c>
      <c r="E16" s="19" t="s">
        <v>16</v>
      </c>
      <c r="F16" s="20">
        <f t="shared" si="0"/>
        <v>3361.8</v>
      </c>
      <c r="G16" s="20">
        <f t="shared" si="1"/>
        <v>3361.8</v>
      </c>
      <c r="H16" s="20">
        <f t="shared" si="2"/>
        <v>100</v>
      </c>
      <c r="I16" s="13">
        <v>3361800</v>
      </c>
      <c r="J16" s="2">
        <v>3361800</v>
      </c>
    </row>
    <row r="17" spans="1:10" ht="31.5" outlineLevel="6" x14ac:dyDescent="0.2">
      <c r="A17" s="18" t="s">
        <v>17</v>
      </c>
      <c r="B17" s="19" t="s">
        <v>3</v>
      </c>
      <c r="C17" s="19" t="s">
        <v>7</v>
      </c>
      <c r="D17" s="19" t="s">
        <v>15</v>
      </c>
      <c r="E17" s="19" t="s">
        <v>18</v>
      </c>
      <c r="F17" s="20">
        <f t="shared" si="0"/>
        <v>458.32271999999995</v>
      </c>
      <c r="G17" s="20">
        <f t="shared" si="1"/>
        <v>441.62271999999996</v>
      </c>
      <c r="H17" s="20">
        <f t="shared" si="2"/>
        <v>96.356279261041223</v>
      </c>
      <c r="I17" s="13">
        <v>458322.72</v>
      </c>
      <c r="J17" s="2">
        <v>441622.72</v>
      </c>
    </row>
    <row r="18" spans="1:10" ht="63" outlineLevel="6" x14ac:dyDescent="0.2">
      <c r="A18" s="18" t="s">
        <v>14</v>
      </c>
      <c r="B18" s="19" t="s">
        <v>3</v>
      </c>
      <c r="C18" s="19" t="s">
        <v>7</v>
      </c>
      <c r="D18" s="19" t="s">
        <v>19</v>
      </c>
      <c r="E18" s="19" t="s">
        <v>16</v>
      </c>
      <c r="F18" s="20">
        <f t="shared" si="0"/>
        <v>63.56</v>
      </c>
      <c r="G18" s="20">
        <f t="shared" si="1"/>
        <v>63.56</v>
      </c>
      <c r="H18" s="20">
        <f t="shared" si="2"/>
        <v>100</v>
      </c>
      <c r="I18" s="13">
        <v>63560</v>
      </c>
      <c r="J18" s="2">
        <v>63560</v>
      </c>
    </row>
    <row r="19" spans="1:10" ht="63" outlineLevel="6" x14ac:dyDescent="0.2">
      <c r="A19" s="18" t="s">
        <v>14</v>
      </c>
      <c r="B19" s="19" t="s">
        <v>3</v>
      </c>
      <c r="C19" s="19" t="s">
        <v>7</v>
      </c>
      <c r="D19" s="19" t="s">
        <v>20</v>
      </c>
      <c r="E19" s="19" t="s">
        <v>16</v>
      </c>
      <c r="F19" s="20">
        <f t="shared" si="0"/>
        <v>3.52</v>
      </c>
      <c r="G19" s="20">
        <f t="shared" si="1"/>
        <v>3.52</v>
      </c>
      <c r="H19" s="20">
        <f t="shared" si="2"/>
        <v>100</v>
      </c>
      <c r="I19" s="13">
        <v>3520</v>
      </c>
      <c r="J19" s="2">
        <v>3520</v>
      </c>
    </row>
    <row r="20" spans="1:10" ht="47.25" outlineLevel="4" x14ac:dyDescent="0.2">
      <c r="A20" s="15" t="s">
        <v>21</v>
      </c>
      <c r="B20" s="16" t="s">
        <v>3</v>
      </c>
      <c r="C20" s="16" t="s">
        <v>7</v>
      </c>
      <c r="D20" s="16" t="s">
        <v>22</v>
      </c>
      <c r="E20" s="16"/>
      <c r="F20" s="17">
        <f t="shared" si="0"/>
        <v>22486.929940000002</v>
      </c>
      <c r="G20" s="17">
        <f t="shared" si="1"/>
        <v>22428.623950000001</v>
      </c>
      <c r="H20" s="17">
        <f t="shared" si="2"/>
        <v>99.740711648252685</v>
      </c>
      <c r="I20" s="12">
        <v>22486929.940000001</v>
      </c>
      <c r="J20" s="1">
        <v>22428623.949999999</v>
      </c>
    </row>
    <row r="21" spans="1:10" ht="31.5" outlineLevel="5" x14ac:dyDescent="0.2">
      <c r="A21" s="15" t="s">
        <v>23</v>
      </c>
      <c r="B21" s="16" t="s">
        <v>3</v>
      </c>
      <c r="C21" s="16" t="s">
        <v>7</v>
      </c>
      <c r="D21" s="16" t="s">
        <v>24</v>
      </c>
      <c r="E21" s="16"/>
      <c r="F21" s="17">
        <f t="shared" si="0"/>
        <v>18951.042690000002</v>
      </c>
      <c r="G21" s="17">
        <f t="shared" si="1"/>
        <v>18892.736699999998</v>
      </c>
      <c r="H21" s="17">
        <f t="shared" si="2"/>
        <v>99.692333604257186</v>
      </c>
      <c r="I21" s="12">
        <v>18951042.690000001</v>
      </c>
      <c r="J21" s="1">
        <v>18892736.699999999</v>
      </c>
    </row>
    <row r="22" spans="1:10" ht="141.75" outlineLevel="6" x14ac:dyDescent="0.2">
      <c r="A22" s="18" t="s">
        <v>25</v>
      </c>
      <c r="B22" s="19" t="s">
        <v>3</v>
      </c>
      <c r="C22" s="19" t="s">
        <v>7</v>
      </c>
      <c r="D22" s="19" t="s">
        <v>26</v>
      </c>
      <c r="E22" s="19" t="s">
        <v>27</v>
      </c>
      <c r="F22" s="20">
        <f t="shared" si="0"/>
        <v>16339.696380000001</v>
      </c>
      <c r="G22" s="20">
        <f t="shared" si="1"/>
        <v>16339.696380000001</v>
      </c>
      <c r="H22" s="20">
        <f t="shared" si="2"/>
        <v>100</v>
      </c>
      <c r="I22" s="13">
        <v>16339696.380000001</v>
      </c>
      <c r="J22" s="2">
        <v>16339696.380000001</v>
      </c>
    </row>
    <row r="23" spans="1:10" ht="141.75" outlineLevel="6" x14ac:dyDescent="0.2">
      <c r="A23" s="18" t="s">
        <v>25</v>
      </c>
      <c r="B23" s="19" t="s">
        <v>3</v>
      </c>
      <c r="C23" s="19" t="s">
        <v>7</v>
      </c>
      <c r="D23" s="19" t="s">
        <v>28</v>
      </c>
      <c r="E23" s="19" t="s">
        <v>27</v>
      </c>
      <c r="F23" s="20">
        <f t="shared" si="0"/>
        <v>2462.3463099999999</v>
      </c>
      <c r="G23" s="20">
        <f t="shared" si="1"/>
        <v>2404.0403199999996</v>
      </c>
      <c r="H23" s="20">
        <f t="shared" si="2"/>
        <v>97.632096274873689</v>
      </c>
      <c r="I23" s="13">
        <v>2462346.31</v>
      </c>
      <c r="J23" s="2">
        <v>2404040.3199999998</v>
      </c>
    </row>
    <row r="24" spans="1:10" ht="141.75" outlineLevel="6" x14ac:dyDescent="0.2">
      <c r="A24" s="18" t="s">
        <v>25</v>
      </c>
      <c r="B24" s="19" t="s">
        <v>3</v>
      </c>
      <c r="C24" s="19" t="s">
        <v>7</v>
      </c>
      <c r="D24" s="19" t="s">
        <v>29</v>
      </c>
      <c r="E24" s="19" t="s">
        <v>27</v>
      </c>
      <c r="F24" s="20">
        <f t="shared" si="0"/>
        <v>149</v>
      </c>
      <c r="G24" s="20">
        <f t="shared" si="1"/>
        <v>149</v>
      </c>
      <c r="H24" s="20">
        <f t="shared" si="2"/>
        <v>100</v>
      </c>
      <c r="I24" s="13">
        <v>149000</v>
      </c>
      <c r="J24" s="2">
        <v>149000</v>
      </c>
    </row>
    <row r="25" spans="1:10" ht="78.75" outlineLevel="5" x14ac:dyDescent="0.2">
      <c r="A25" s="15" t="s">
        <v>30</v>
      </c>
      <c r="B25" s="16" t="s">
        <v>3</v>
      </c>
      <c r="C25" s="16" t="s">
        <v>7</v>
      </c>
      <c r="D25" s="16" t="s">
        <v>31</v>
      </c>
      <c r="E25" s="16"/>
      <c r="F25" s="17">
        <f t="shared" si="0"/>
        <v>3535.8872500000002</v>
      </c>
      <c r="G25" s="17">
        <f t="shared" si="1"/>
        <v>3535.8872500000002</v>
      </c>
      <c r="H25" s="17">
        <f t="shared" si="2"/>
        <v>100</v>
      </c>
      <c r="I25" s="12">
        <v>3535887.25</v>
      </c>
      <c r="J25" s="1">
        <v>3535887.25</v>
      </c>
    </row>
    <row r="26" spans="1:10" ht="141.75" outlineLevel="6" x14ac:dyDescent="0.2">
      <c r="A26" s="18" t="s">
        <v>25</v>
      </c>
      <c r="B26" s="19" t="s">
        <v>3</v>
      </c>
      <c r="C26" s="19" t="s">
        <v>7</v>
      </c>
      <c r="D26" s="19" t="s">
        <v>32</v>
      </c>
      <c r="E26" s="19" t="s">
        <v>27</v>
      </c>
      <c r="F26" s="20">
        <f t="shared" si="0"/>
        <v>3509.9072500000002</v>
      </c>
      <c r="G26" s="20">
        <f t="shared" si="1"/>
        <v>3509.9072500000002</v>
      </c>
      <c r="H26" s="20">
        <f t="shared" si="2"/>
        <v>100</v>
      </c>
      <c r="I26" s="13">
        <v>3509907.25</v>
      </c>
      <c r="J26" s="2">
        <v>3509907.25</v>
      </c>
    </row>
    <row r="27" spans="1:10" ht="141.75" outlineLevel="6" x14ac:dyDescent="0.2">
      <c r="A27" s="18" t="s">
        <v>25</v>
      </c>
      <c r="B27" s="19" t="s">
        <v>3</v>
      </c>
      <c r="C27" s="19" t="s">
        <v>7</v>
      </c>
      <c r="D27" s="19" t="s">
        <v>33</v>
      </c>
      <c r="E27" s="19" t="s">
        <v>27</v>
      </c>
      <c r="F27" s="20">
        <f t="shared" si="0"/>
        <v>25.98</v>
      </c>
      <c r="G27" s="20">
        <f t="shared" si="1"/>
        <v>25.98</v>
      </c>
      <c r="H27" s="20">
        <f t="shared" si="2"/>
        <v>100</v>
      </c>
      <c r="I27" s="13">
        <v>25980</v>
      </c>
      <c r="J27" s="2">
        <v>25980</v>
      </c>
    </row>
    <row r="28" spans="1:10" ht="31.5" outlineLevel="3" x14ac:dyDescent="0.2">
      <c r="A28" s="15" t="s">
        <v>34</v>
      </c>
      <c r="B28" s="16" t="s">
        <v>3</v>
      </c>
      <c r="C28" s="16" t="s">
        <v>7</v>
      </c>
      <c r="D28" s="16" t="s">
        <v>35</v>
      </c>
      <c r="E28" s="16"/>
      <c r="F28" s="17">
        <f t="shared" si="0"/>
        <v>149.52500000000001</v>
      </c>
      <c r="G28" s="17">
        <f t="shared" si="1"/>
        <v>112.65</v>
      </c>
      <c r="H28" s="17">
        <f t="shared" si="2"/>
        <v>75.338572145126236</v>
      </c>
      <c r="I28" s="12">
        <v>149525</v>
      </c>
      <c r="J28" s="1">
        <v>112650</v>
      </c>
    </row>
    <row r="29" spans="1:10" ht="15.75" outlineLevel="4" x14ac:dyDescent="0.2">
      <c r="A29" s="15" t="s">
        <v>36</v>
      </c>
      <c r="B29" s="16" t="s">
        <v>3</v>
      </c>
      <c r="C29" s="16" t="s">
        <v>7</v>
      </c>
      <c r="D29" s="16" t="s">
        <v>37</v>
      </c>
      <c r="E29" s="16"/>
      <c r="F29" s="17">
        <f t="shared" si="0"/>
        <v>149.52500000000001</v>
      </c>
      <c r="G29" s="17">
        <f t="shared" si="1"/>
        <v>112.65</v>
      </c>
      <c r="H29" s="17">
        <f t="shared" si="2"/>
        <v>75.338572145126236</v>
      </c>
      <c r="I29" s="12">
        <v>149525</v>
      </c>
      <c r="J29" s="1">
        <v>112650</v>
      </c>
    </row>
    <row r="30" spans="1:10" ht="47.25" outlineLevel="5" x14ac:dyDescent="0.2">
      <c r="A30" s="15" t="s">
        <v>38</v>
      </c>
      <c r="B30" s="16" t="s">
        <v>3</v>
      </c>
      <c r="C30" s="16" t="s">
        <v>7</v>
      </c>
      <c r="D30" s="16" t="s">
        <v>39</v>
      </c>
      <c r="E30" s="16"/>
      <c r="F30" s="17">
        <f t="shared" si="0"/>
        <v>149.52500000000001</v>
      </c>
      <c r="G30" s="17">
        <f t="shared" si="1"/>
        <v>112.65</v>
      </c>
      <c r="H30" s="17">
        <f t="shared" si="2"/>
        <v>75.338572145126236</v>
      </c>
      <c r="I30" s="12">
        <v>149525</v>
      </c>
      <c r="J30" s="1">
        <v>112650</v>
      </c>
    </row>
    <row r="31" spans="1:10" ht="31.5" outlineLevel="6" x14ac:dyDescent="0.2">
      <c r="A31" s="18" t="s">
        <v>17</v>
      </c>
      <c r="B31" s="19" t="s">
        <v>3</v>
      </c>
      <c r="C31" s="19" t="s">
        <v>7</v>
      </c>
      <c r="D31" s="19" t="s">
        <v>40</v>
      </c>
      <c r="E31" s="19" t="s">
        <v>18</v>
      </c>
      <c r="F31" s="20">
        <f t="shared" si="0"/>
        <v>149.52500000000001</v>
      </c>
      <c r="G31" s="20">
        <f t="shared" si="1"/>
        <v>112.65</v>
      </c>
      <c r="H31" s="20">
        <f t="shared" si="2"/>
        <v>75.338572145126236</v>
      </c>
      <c r="I31" s="13">
        <v>149525</v>
      </c>
      <c r="J31" s="2">
        <v>112650</v>
      </c>
    </row>
    <row r="32" spans="1:10" ht="94.5" outlineLevel="2" x14ac:dyDescent="0.2">
      <c r="A32" s="15" t="s">
        <v>41</v>
      </c>
      <c r="B32" s="16" t="s">
        <v>3</v>
      </c>
      <c r="C32" s="16" t="s">
        <v>42</v>
      </c>
      <c r="D32" s="16"/>
      <c r="E32" s="16"/>
      <c r="F32" s="17">
        <f t="shared" si="0"/>
        <v>707.5</v>
      </c>
      <c r="G32" s="17">
        <f t="shared" si="1"/>
        <v>707.5</v>
      </c>
      <c r="H32" s="17">
        <f t="shared" si="2"/>
        <v>100</v>
      </c>
      <c r="I32" s="12">
        <v>707500</v>
      </c>
      <c r="J32" s="1">
        <v>707500</v>
      </c>
    </row>
    <row r="33" spans="1:10" ht="31.5" outlineLevel="3" x14ac:dyDescent="0.2">
      <c r="A33" s="15" t="s">
        <v>34</v>
      </c>
      <c r="B33" s="16" t="s">
        <v>3</v>
      </c>
      <c r="C33" s="16" t="s">
        <v>42</v>
      </c>
      <c r="D33" s="16" t="s">
        <v>35</v>
      </c>
      <c r="E33" s="16"/>
      <c r="F33" s="17">
        <f t="shared" si="0"/>
        <v>707.5</v>
      </c>
      <c r="G33" s="17">
        <f t="shared" si="1"/>
        <v>707.5</v>
      </c>
      <c r="H33" s="17">
        <f t="shared" si="2"/>
        <v>100</v>
      </c>
      <c r="I33" s="12">
        <v>707500</v>
      </c>
      <c r="J33" s="1">
        <v>707500</v>
      </c>
    </row>
    <row r="34" spans="1:10" ht="15.75" outlineLevel="4" x14ac:dyDescent="0.2">
      <c r="A34" s="15" t="s">
        <v>36</v>
      </c>
      <c r="B34" s="16" t="s">
        <v>3</v>
      </c>
      <c r="C34" s="16" t="s">
        <v>42</v>
      </c>
      <c r="D34" s="16" t="s">
        <v>37</v>
      </c>
      <c r="E34" s="16"/>
      <c r="F34" s="17">
        <f t="shared" si="0"/>
        <v>707.5</v>
      </c>
      <c r="G34" s="17">
        <f t="shared" si="1"/>
        <v>707.5</v>
      </c>
      <c r="H34" s="17">
        <f t="shared" si="2"/>
        <v>100</v>
      </c>
      <c r="I34" s="12">
        <v>707500</v>
      </c>
      <c r="J34" s="1">
        <v>707500</v>
      </c>
    </row>
    <row r="35" spans="1:10" ht="47.25" outlineLevel="5" x14ac:dyDescent="0.2">
      <c r="A35" s="15" t="s">
        <v>38</v>
      </c>
      <c r="B35" s="16" t="s">
        <v>3</v>
      </c>
      <c r="C35" s="16" t="s">
        <v>42</v>
      </c>
      <c r="D35" s="16" t="s">
        <v>39</v>
      </c>
      <c r="E35" s="16"/>
      <c r="F35" s="17">
        <f t="shared" si="0"/>
        <v>707.5</v>
      </c>
      <c r="G35" s="17">
        <f t="shared" si="1"/>
        <v>707.5</v>
      </c>
      <c r="H35" s="17">
        <f t="shared" si="2"/>
        <v>100</v>
      </c>
      <c r="I35" s="12">
        <v>707500</v>
      </c>
      <c r="J35" s="1">
        <v>707500</v>
      </c>
    </row>
    <row r="36" spans="1:10" ht="15.75" outlineLevel="6" x14ac:dyDescent="0.2">
      <c r="A36" s="18" t="s">
        <v>43</v>
      </c>
      <c r="B36" s="19" t="s">
        <v>3</v>
      </c>
      <c r="C36" s="19" t="s">
        <v>42</v>
      </c>
      <c r="D36" s="19" t="s">
        <v>44</v>
      </c>
      <c r="E36" s="19" t="s">
        <v>45</v>
      </c>
      <c r="F36" s="20">
        <f t="shared" si="0"/>
        <v>177.5</v>
      </c>
      <c r="G36" s="20">
        <f t="shared" si="1"/>
        <v>177.5</v>
      </c>
      <c r="H36" s="20">
        <f t="shared" si="2"/>
        <v>100</v>
      </c>
      <c r="I36" s="13">
        <v>177500</v>
      </c>
      <c r="J36" s="2">
        <v>177500</v>
      </c>
    </row>
    <row r="37" spans="1:10" ht="15.75" outlineLevel="6" x14ac:dyDescent="0.2">
      <c r="A37" s="18" t="s">
        <v>43</v>
      </c>
      <c r="B37" s="19" t="s">
        <v>3</v>
      </c>
      <c r="C37" s="19" t="s">
        <v>42</v>
      </c>
      <c r="D37" s="19" t="s">
        <v>46</v>
      </c>
      <c r="E37" s="19" t="s">
        <v>45</v>
      </c>
      <c r="F37" s="20">
        <f t="shared" si="0"/>
        <v>181.1</v>
      </c>
      <c r="G37" s="20">
        <f t="shared" si="1"/>
        <v>181.1</v>
      </c>
      <c r="H37" s="20">
        <f t="shared" si="2"/>
        <v>100</v>
      </c>
      <c r="I37" s="13">
        <v>181100</v>
      </c>
      <c r="J37" s="2">
        <v>181100</v>
      </c>
    </row>
    <row r="38" spans="1:10" ht="15.75" outlineLevel="6" x14ac:dyDescent="0.2">
      <c r="A38" s="18" t="s">
        <v>43</v>
      </c>
      <c r="B38" s="19" t="s">
        <v>3</v>
      </c>
      <c r="C38" s="19" t="s">
        <v>42</v>
      </c>
      <c r="D38" s="19" t="s">
        <v>47</v>
      </c>
      <c r="E38" s="19" t="s">
        <v>45</v>
      </c>
      <c r="F38" s="20">
        <f t="shared" si="0"/>
        <v>348.9</v>
      </c>
      <c r="G38" s="20">
        <f t="shared" si="1"/>
        <v>348.9</v>
      </c>
      <c r="H38" s="20">
        <f t="shared" si="2"/>
        <v>100</v>
      </c>
      <c r="I38" s="13">
        <v>348900</v>
      </c>
      <c r="J38" s="2">
        <v>348900</v>
      </c>
    </row>
    <row r="39" spans="1:10" ht="31.5" outlineLevel="2" x14ac:dyDescent="0.2">
      <c r="A39" s="15" t="s">
        <v>48</v>
      </c>
      <c r="B39" s="16" t="s">
        <v>3</v>
      </c>
      <c r="C39" s="16" t="s">
        <v>49</v>
      </c>
      <c r="D39" s="16"/>
      <c r="E39" s="16"/>
      <c r="F39" s="17">
        <f t="shared" si="0"/>
        <v>70.400000000000006</v>
      </c>
      <c r="G39" s="17">
        <f t="shared" si="1"/>
        <v>70.400000000000006</v>
      </c>
      <c r="H39" s="17">
        <f t="shared" si="2"/>
        <v>100</v>
      </c>
      <c r="I39" s="12">
        <v>70400</v>
      </c>
      <c r="J39" s="1">
        <v>70400</v>
      </c>
    </row>
    <row r="40" spans="1:10" ht="31.5" outlineLevel="3" x14ac:dyDescent="0.2">
      <c r="A40" s="15" t="s">
        <v>34</v>
      </c>
      <c r="B40" s="16" t="s">
        <v>3</v>
      </c>
      <c r="C40" s="16" t="s">
        <v>49</v>
      </c>
      <c r="D40" s="16" t="s">
        <v>35</v>
      </c>
      <c r="E40" s="16"/>
      <c r="F40" s="17">
        <f t="shared" si="0"/>
        <v>70.400000000000006</v>
      </c>
      <c r="G40" s="17">
        <f t="shared" si="1"/>
        <v>70.400000000000006</v>
      </c>
      <c r="H40" s="17">
        <f t="shared" si="2"/>
        <v>100</v>
      </c>
      <c r="I40" s="12">
        <v>70400</v>
      </c>
      <c r="J40" s="1">
        <v>70400</v>
      </c>
    </row>
    <row r="41" spans="1:10" ht="15.75" outlineLevel="4" x14ac:dyDescent="0.2">
      <c r="A41" s="15" t="s">
        <v>36</v>
      </c>
      <c r="B41" s="16" t="s">
        <v>3</v>
      </c>
      <c r="C41" s="16" t="s">
        <v>49</v>
      </c>
      <c r="D41" s="16" t="s">
        <v>37</v>
      </c>
      <c r="E41" s="16"/>
      <c r="F41" s="17">
        <f t="shared" si="0"/>
        <v>70.400000000000006</v>
      </c>
      <c r="G41" s="17">
        <f t="shared" si="1"/>
        <v>70.400000000000006</v>
      </c>
      <c r="H41" s="17">
        <f t="shared" si="2"/>
        <v>100</v>
      </c>
      <c r="I41" s="12">
        <v>70400</v>
      </c>
      <c r="J41" s="1">
        <v>70400</v>
      </c>
    </row>
    <row r="42" spans="1:10" ht="15.75" outlineLevel="5" x14ac:dyDescent="0.2">
      <c r="A42" s="15" t="s">
        <v>50</v>
      </c>
      <c r="B42" s="16" t="s">
        <v>3</v>
      </c>
      <c r="C42" s="16" t="s">
        <v>49</v>
      </c>
      <c r="D42" s="16" t="s">
        <v>51</v>
      </c>
      <c r="E42" s="16"/>
      <c r="F42" s="17">
        <f t="shared" si="0"/>
        <v>70.400000000000006</v>
      </c>
      <c r="G42" s="17">
        <f t="shared" si="1"/>
        <v>70.400000000000006</v>
      </c>
      <c r="H42" s="17">
        <f t="shared" si="2"/>
        <v>100</v>
      </c>
      <c r="I42" s="12">
        <v>70400</v>
      </c>
      <c r="J42" s="1">
        <v>70400</v>
      </c>
    </row>
    <row r="43" spans="1:10" ht="31.5" outlineLevel="6" x14ac:dyDescent="0.2">
      <c r="A43" s="18" t="s">
        <v>17</v>
      </c>
      <c r="B43" s="19" t="s">
        <v>3</v>
      </c>
      <c r="C43" s="19" t="s">
        <v>49</v>
      </c>
      <c r="D43" s="19" t="s">
        <v>52</v>
      </c>
      <c r="E43" s="19" t="s">
        <v>18</v>
      </c>
      <c r="F43" s="20">
        <f t="shared" si="0"/>
        <v>70.400000000000006</v>
      </c>
      <c r="G43" s="20">
        <f t="shared" si="1"/>
        <v>70.400000000000006</v>
      </c>
      <c r="H43" s="20">
        <f t="shared" si="2"/>
        <v>100</v>
      </c>
      <c r="I43" s="13">
        <v>70400</v>
      </c>
      <c r="J43" s="2">
        <v>70400</v>
      </c>
    </row>
    <row r="44" spans="1:10" ht="15.75" outlineLevel="2" x14ac:dyDescent="0.2">
      <c r="A44" s="15" t="s">
        <v>53</v>
      </c>
      <c r="B44" s="16" t="s">
        <v>3</v>
      </c>
      <c r="C44" s="16" t="s">
        <v>54</v>
      </c>
      <c r="D44" s="16"/>
      <c r="E44" s="16"/>
      <c r="F44" s="17">
        <f t="shared" si="0"/>
        <v>250</v>
      </c>
      <c r="G44" s="17">
        <f t="shared" si="1"/>
        <v>0</v>
      </c>
      <c r="H44" s="17">
        <f t="shared" si="2"/>
        <v>0</v>
      </c>
      <c r="I44" s="12">
        <v>250000</v>
      </c>
      <c r="J44" s="1">
        <v>0</v>
      </c>
    </row>
    <row r="45" spans="1:10" ht="31.5" outlineLevel="3" x14ac:dyDescent="0.2">
      <c r="A45" s="15" t="s">
        <v>34</v>
      </c>
      <c r="B45" s="16" t="s">
        <v>3</v>
      </c>
      <c r="C45" s="16" t="s">
        <v>54</v>
      </c>
      <c r="D45" s="16" t="s">
        <v>35</v>
      </c>
      <c r="E45" s="16"/>
      <c r="F45" s="17">
        <f t="shared" si="0"/>
        <v>250</v>
      </c>
      <c r="G45" s="17">
        <f t="shared" si="1"/>
        <v>0</v>
      </c>
      <c r="H45" s="17">
        <f t="shared" si="2"/>
        <v>0</v>
      </c>
      <c r="I45" s="12">
        <v>250000</v>
      </c>
      <c r="J45" s="1">
        <v>0</v>
      </c>
    </row>
    <row r="46" spans="1:10" ht="15.75" outlineLevel="4" x14ac:dyDescent="0.2">
      <c r="A46" s="15" t="s">
        <v>36</v>
      </c>
      <c r="B46" s="16" t="s">
        <v>3</v>
      </c>
      <c r="C46" s="16" t="s">
        <v>54</v>
      </c>
      <c r="D46" s="16" t="s">
        <v>37</v>
      </c>
      <c r="E46" s="16"/>
      <c r="F46" s="17">
        <f t="shared" si="0"/>
        <v>250</v>
      </c>
      <c r="G46" s="17">
        <f t="shared" si="1"/>
        <v>0</v>
      </c>
      <c r="H46" s="17">
        <f t="shared" si="2"/>
        <v>0</v>
      </c>
      <c r="I46" s="12">
        <v>250000</v>
      </c>
      <c r="J46" s="1">
        <v>0</v>
      </c>
    </row>
    <row r="47" spans="1:10" ht="15.75" outlineLevel="5" x14ac:dyDescent="0.2">
      <c r="A47" s="15" t="s">
        <v>50</v>
      </c>
      <c r="B47" s="16" t="s">
        <v>3</v>
      </c>
      <c r="C47" s="16" t="s">
        <v>54</v>
      </c>
      <c r="D47" s="16" t="s">
        <v>51</v>
      </c>
      <c r="E47" s="16"/>
      <c r="F47" s="17">
        <f t="shared" si="0"/>
        <v>250</v>
      </c>
      <c r="G47" s="17">
        <f t="shared" si="1"/>
        <v>0</v>
      </c>
      <c r="H47" s="17">
        <f t="shared" si="2"/>
        <v>0</v>
      </c>
      <c r="I47" s="12">
        <v>250000</v>
      </c>
      <c r="J47" s="1">
        <v>0</v>
      </c>
    </row>
    <row r="48" spans="1:10" ht="31.5" outlineLevel="6" x14ac:dyDescent="0.2">
      <c r="A48" s="18" t="s">
        <v>17</v>
      </c>
      <c r="B48" s="19" t="s">
        <v>3</v>
      </c>
      <c r="C48" s="19" t="s">
        <v>54</v>
      </c>
      <c r="D48" s="19" t="s">
        <v>55</v>
      </c>
      <c r="E48" s="19" t="s">
        <v>18</v>
      </c>
      <c r="F48" s="20">
        <f t="shared" si="0"/>
        <v>250</v>
      </c>
      <c r="G48" s="20">
        <f t="shared" si="1"/>
        <v>0</v>
      </c>
      <c r="H48" s="20">
        <f t="shared" si="2"/>
        <v>0</v>
      </c>
      <c r="I48" s="13">
        <v>250000</v>
      </c>
      <c r="J48" s="2">
        <v>0</v>
      </c>
    </row>
    <row r="49" spans="1:10" ht="31.5" outlineLevel="2" x14ac:dyDescent="0.2">
      <c r="A49" s="15" t="s">
        <v>56</v>
      </c>
      <c r="B49" s="16" t="s">
        <v>3</v>
      </c>
      <c r="C49" s="16" t="s">
        <v>57</v>
      </c>
      <c r="D49" s="16"/>
      <c r="E49" s="16"/>
      <c r="F49" s="17">
        <f t="shared" si="0"/>
        <v>120.0292</v>
      </c>
      <c r="G49" s="17">
        <f t="shared" si="1"/>
        <v>120.0292</v>
      </c>
      <c r="H49" s="17">
        <f t="shared" si="2"/>
        <v>100</v>
      </c>
      <c r="I49" s="12">
        <v>120029.2</v>
      </c>
      <c r="J49" s="1">
        <v>120029.2</v>
      </c>
    </row>
    <row r="50" spans="1:10" ht="31.5" outlineLevel="3" x14ac:dyDescent="0.2">
      <c r="A50" s="15" t="s">
        <v>34</v>
      </c>
      <c r="B50" s="16" t="s">
        <v>3</v>
      </c>
      <c r="C50" s="16" t="s">
        <v>57</v>
      </c>
      <c r="D50" s="16" t="s">
        <v>35</v>
      </c>
      <c r="E50" s="16"/>
      <c r="F50" s="17">
        <f t="shared" si="0"/>
        <v>120.0292</v>
      </c>
      <c r="G50" s="17">
        <f t="shared" si="1"/>
        <v>120.0292</v>
      </c>
      <c r="H50" s="17">
        <f t="shared" si="2"/>
        <v>100</v>
      </c>
      <c r="I50" s="12">
        <v>120029.2</v>
      </c>
      <c r="J50" s="1">
        <v>120029.2</v>
      </c>
    </row>
    <row r="51" spans="1:10" ht="15.75" outlineLevel="4" x14ac:dyDescent="0.2">
      <c r="A51" s="15" t="s">
        <v>36</v>
      </c>
      <c r="B51" s="16" t="s">
        <v>3</v>
      </c>
      <c r="C51" s="16" t="s">
        <v>57</v>
      </c>
      <c r="D51" s="16" t="s">
        <v>37</v>
      </c>
      <c r="E51" s="16"/>
      <c r="F51" s="17">
        <f t="shared" si="0"/>
        <v>120.0292</v>
      </c>
      <c r="G51" s="17">
        <f t="shared" si="1"/>
        <v>120.0292</v>
      </c>
      <c r="H51" s="17">
        <f t="shared" si="2"/>
        <v>100</v>
      </c>
      <c r="I51" s="12">
        <v>120029.2</v>
      </c>
      <c r="J51" s="1">
        <v>120029.2</v>
      </c>
    </row>
    <row r="52" spans="1:10" ht="47.25" outlineLevel="5" x14ac:dyDescent="0.2">
      <c r="A52" s="15" t="s">
        <v>38</v>
      </c>
      <c r="B52" s="16" t="s">
        <v>3</v>
      </c>
      <c r="C52" s="16" t="s">
        <v>57</v>
      </c>
      <c r="D52" s="16" t="s">
        <v>39</v>
      </c>
      <c r="E52" s="16"/>
      <c r="F52" s="17">
        <f t="shared" si="0"/>
        <v>37.5</v>
      </c>
      <c r="G52" s="17">
        <f t="shared" si="1"/>
        <v>37.5</v>
      </c>
      <c r="H52" s="17">
        <f t="shared" si="2"/>
        <v>100</v>
      </c>
      <c r="I52" s="12">
        <v>37500</v>
      </c>
      <c r="J52" s="1">
        <v>37500</v>
      </c>
    </row>
    <row r="53" spans="1:10" ht="31.5" outlineLevel="6" x14ac:dyDescent="0.2">
      <c r="A53" s="18" t="s">
        <v>17</v>
      </c>
      <c r="B53" s="19" t="s">
        <v>3</v>
      </c>
      <c r="C53" s="19" t="s">
        <v>57</v>
      </c>
      <c r="D53" s="19" t="s">
        <v>40</v>
      </c>
      <c r="E53" s="19" t="s">
        <v>18</v>
      </c>
      <c r="F53" s="20">
        <f t="shared" si="0"/>
        <v>37.5</v>
      </c>
      <c r="G53" s="20">
        <f t="shared" si="1"/>
        <v>37.5</v>
      </c>
      <c r="H53" s="20">
        <f t="shared" si="2"/>
        <v>100</v>
      </c>
      <c r="I53" s="13">
        <v>37500</v>
      </c>
      <c r="J53" s="2">
        <v>37500</v>
      </c>
    </row>
    <row r="54" spans="1:10" ht="15.75" outlineLevel="5" x14ac:dyDescent="0.2">
      <c r="A54" s="15" t="s">
        <v>50</v>
      </c>
      <c r="B54" s="16" t="s">
        <v>3</v>
      </c>
      <c r="C54" s="16" t="s">
        <v>57</v>
      </c>
      <c r="D54" s="16" t="s">
        <v>51</v>
      </c>
      <c r="E54" s="16"/>
      <c r="F54" s="17">
        <f t="shared" si="0"/>
        <v>82.529200000000003</v>
      </c>
      <c r="G54" s="17">
        <f t="shared" si="1"/>
        <v>82.529200000000003</v>
      </c>
      <c r="H54" s="17">
        <f t="shared" si="2"/>
        <v>100</v>
      </c>
      <c r="I54" s="12">
        <v>82529.2</v>
      </c>
      <c r="J54" s="1">
        <v>82529.2</v>
      </c>
    </row>
    <row r="55" spans="1:10" ht="63" outlineLevel="6" x14ac:dyDescent="0.2">
      <c r="A55" s="18" t="s">
        <v>14</v>
      </c>
      <c r="B55" s="19" t="s">
        <v>3</v>
      </c>
      <c r="C55" s="19" t="s">
        <v>57</v>
      </c>
      <c r="D55" s="19" t="s">
        <v>58</v>
      </c>
      <c r="E55" s="19" t="s">
        <v>16</v>
      </c>
      <c r="F55" s="20">
        <f t="shared" si="0"/>
        <v>18</v>
      </c>
      <c r="G55" s="20">
        <f t="shared" si="1"/>
        <v>18</v>
      </c>
      <c r="H55" s="20">
        <f t="shared" si="2"/>
        <v>100</v>
      </c>
      <c r="I55" s="13">
        <v>18000</v>
      </c>
      <c r="J55" s="2">
        <v>18000</v>
      </c>
    </row>
    <row r="56" spans="1:10" ht="31.5" outlineLevel="6" x14ac:dyDescent="0.2">
      <c r="A56" s="18" t="s">
        <v>17</v>
      </c>
      <c r="B56" s="19" t="s">
        <v>3</v>
      </c>
      <c r="C56" s="19" t="s">
        <v>57</v>
      </c>
      <c r="D56" s="19" t="s">
        <v>52</v>
      </c>
      <c r="E56" s="19" t="s">
        <v>18</v>
      </c>
      <c r="F56" s="20">
        <f t="shared" si="0"/>
        <v>26.529199999999999</v>
      </c>
      <c r="G56" s="20">
        <f t="shared" si="1"/>
        <v>26.529199999999999</v>
      </c>
      <c r="H56" s="20">
        <f t="shared" si="2"/>
        <v>100</v>
      </c>
      <c r="I56" s="13">
        <v>26529.200000000001</v>
      </c>
      <c r="J56" s="2">
        <v>26529.200000000001</v>
      </c>
    </row>
    <row r="57" spans="1:10" ht="63" outlineLevel="6" x14ac:dyDescent="0.2">
      <c r="A57" s="18" t="s">
        <v>14</v>
      </c>
      <c r="B57" s="19" t="s">
        <v>3</v>
      </c>
      <c r="C57" s="19" t="s">
        <v>57</v>
      </c>
      <c r="D57" s="19" t="s">
        <v>59</v>
      </c>
      <c r="E57" s="19" t="s">
        <v>16</v>
      </c>
      <c r="F57" s="20">
        <f t="shared" si="0"/>
        <v>38</v>
      </c>
      <c r="G57" s="20">
        <f t="shared" si="1"/>
        <v>38</v>
      </c>
      <c r="H57" s="20">
        <f t="shared" si="2"/>
        <v>100</v>
      </c>
      <c r="I57" s="13">
        <v>38000</v>
      </c>
      <c r="J57" s="2">
        <v>38000</v>
      </c>
    </row>
    <row r="58" spans="1:10" ht="31.5" outlineLevel="1" x14ac:dyDescent="0.2">
      <c r="A58" s="15" t="s">
        <v>60</v>
      </c>
      <c r="B58" s="16" t="s">
        <v>3</v>
      </c>
      <c r="C58" s="16" t="s">
        <v>61</v>
      </c>
      <c r="D58" s="16"/>
      <c r="E58" s="16"/>
      <c r="F58" s="17">
        <f t="shared" si="0"/>
        <v>346.4</v>
      </c>
      <c r="G58" s="17">
        <f t="shared" si="1"/>
        <v>346.4</v>
      </c>
      <c r="H58" s="17">
        <f t="shared" si="2"/>
        <v>100</v>
      </c>
      <c r="I58" s="12">
        <v>346400</v>
      </c>
      <c r="J58" s="1">
        <v>346400</v>
      </c>
    </row>
    <row r="59" spans="1:10" ht="31.5" outlineLevel="2" x14ac:dyDescent="0.2">
      <c r="A59" s="15" t="s">
        <v>62</v>
      </c>
      <c r="B59" s="16" t="s">
        <v>3</v>
      </c>
      <c r="C59" s="16" t="s">
        <v>63</v>
      </c>
      <c r="D59" s="16"/>
      <c r="E59" s="16"/>
      <c r="F59" s="17">
        <f t="shared" si="0"/>
        <v>346.4</v>
      </c>
      <c r="G59" s="17">
        <f t="shared" si="1"/>
        <v>346.4</v>
      </c>
      <c r="H59" s="17">
        <f t="shared" si="2"/>
        <v>100</v>
      </c>
      <c r="I59" s="12">
        <v>346400</v>
      </c>
      <c r="J59" s="1">
        <v>346400</v>
      </c>
    </row>
    <row r="60" spans="1:10" ht="31.5" outlineLevel="3" x14ac:dyDescent="0.2">
      <c r="A60" s="15" t="s">
        <v>34</v>
      </c>
      <c r="B60" s="16" t="s">
        <v>3</v>
      </c>
      <c r="C60" s="16" t="s">
        <v>63</v>
      </c>
      <c r="D60" s="16" t="s">
        <v>35</v>
      </c>
      <c r="E60" s="16"/>
      <c r="F60" s="17">
        <f t="shared" si="0"/>
        <v>346.4</v>
      </c>
      <c r="G60" s="17">
        <f t="shared" si="1"/>
        <v>346.4</v>
      </c>
      <c r="H60" s="17">
        <f t="shared" si="2"/>
        <v>100</v>
      </c>
      <c r="I60" s="12">
        <v>346400</v>
      </c>
      <c r="J60" s="1">
        <v>346400</v>
      </c>
    </row>
    <row r="61" spans="1:10" ht="15.75" outlineLevel="4" x14ac:dyDescent="0.2">
      <c r="A61" s="15" t="s">
        <v>36</v>
      </c>
      <c r="B61" s="16" t="s">
        <v>3</v>
      </c>
      <c r="C61" s="16" t="s">
        <v>63</v>
      </c>
      <c r="D61" s="16" t="s">
        <v>37</v>
      </c>
      <c r="E61" s="16"/>
      <c r="F61" s="17">
        <f t="shared" si="0"/>
        <v>346.4</v>
      </c>
      <c r="G61" s="17">
        <f t="shared" si="1"/>
        <v>346.4</v>
      </c>
      <c r="H61" s="17">
        <f t="shared" si="2"/>
        <v>100</v>
      </c>
      <c r="I61" s="12">
        <v>346400</v>
      </c>
      <c r="J61" s="1">
        <v>346400</v>
      </c>
    </row>
    <row r="62" spans="1:10" ht="15.75" outlineLevel="5" x14ac:dyDescent="0.2">
      <c r="A62" s="15" t="s">
        <v>50</v>
      </c>
      <c r="B62" s="16" t="s">
        <v>3</v>
      </c>
      <c r="C62" s="16" t="s">
        <v>63</v>
      </c>
      <c r="D62" s="16" t="s">
        <v>51</v>
      </c>
      <c r="E62" s="16"/>
      <c r="F62" s="17">
        <f t="shared" si="0"/>
        <v>346.4</v>
      </c>
      <c r="G62" s="17">
        <f t="shared" si="1"/>
        <v>346.4</v>
      </c>
      <c r="H62" s="17">
        <f t="shared" si="2"/>
        <v>100</v>
      </c>
      <c r="I62" s="12">
        <v>346400</v>
      </c>
      <c r="J62" s="1">
        <v>346400</v>
      </c>
    </row>
    <row r="63" spans="1:10" ht="141.75" outlineLevel="6" x14ac:dyDescent="0.2">
      <c r="A63" s="18" t="s">
        <v>25</v>
      </c>
      <c r="B63" s="19" t="s">
        <v>3</v>
      </c>
      <c r="C63" s="19" t="s">
        <v>63</v>
      </c>
      <c r="D63" s="19" t="s">
        <v>64</v>
      </c>
      <c r="E63" s="19" t="s">
        <v>27</v>
      </c>
      <c r="F63" s="20">
        <f t="shared" si="0"/>
        <v>346.4</v>
      </c>
      <c r="G63" s="20">
        <f t="shared" si="1"/>
        <v>346.4</v>
      </c>
      <c r="H63" s="20">
        <f t="shared" si="2"/>
        <v>100</v>
      </c>
      <c r="I63" s="13">
        <v>346400</v>
      </c>
      <c r="J63" s="2">
        <v>346400</v>
      </c>
    </row>
    <row r="64" spans="1:10" ht="63" outlineLevel="1" x14ac:dyDescent="0.2">
      <c r="A64" s="15" t="s">
        <v>65</v>
      </c>
      <c r="B64" s="16" t="s">
        <v>3</v>
      </c>
      <c r="C64" s="16" t="s">
        <v>66</v>
      </c>
      <c r="D64" s="16"/>
      <c r="E64" s="16"/>
      <c r="F64" s="17">
        <f t="shared" si="0"/>
        <v>934.98107999999991</v>
      </c>
      <c r="G64" s="17">
        <f t="shared" si="1"/>
        <v>884.98107999999991</v>
      </c>
      <c r="H64" s="17">
        <f t="shared" si="2"/>
        <v>94.652298204793624</v>
      </c>
      <c r="I64" s="12">
        <v>934981.08</v>
      </c>
      <c r="J64" s="1">
        <v>884981.08</v>
      </c>
    </row>
    <row r="65" spans="1:10" ht="78.75" outlineLevel="2" x14ac:dyDescent="0.2">
      <c r="A65" s="15" t="s">
        <v>67</v>
      </c>
      <c r="B65" s="16" t="s">
        <v>3</v>
      </c>
      <c r="C65" s="16" t="s">
        <v>68</v>
      </c>
      <c r="D65" s="16"/>
      <c r="E65" s="16"/>
      <c r="F65" s="17">
        <f t="shared" si="0"/>
        <v>50</v>
      </c>
      <c r="G65" s="17">
        <f t="shared" si="1"/>
        <v>0</v>
      </c>
      <c r="H65" s="17">
        <f t="shared" si="2"/>
        <v>0</v>
      </c>
      <c r="I65" s="12">
        <v>50000</v>
      </c>
      <c r="J65" s="1">
        <v>0</v>
      </c>
    </row>
    <row r="66" spans="1:10" ht="31.5" outlineLevel="3" x14ac:dyDescent="0.2">
      <c r="A66" s="15" t="s">
        <v>34</v>
      </c>
      <c r="B66" s="16" t="s">
        <v>3</v>
      </c>
      <c r="C66" s="16" t="s">
        <v>68</v>
      </c>
      <c r="D66" s="16" t="s">
        <v>35</v>
      </c>
      <c r="E66" s="16"/>
      <c r="F66" s="17">
        <f t="shared" si="0"/>
        <v>50</v>
      </c>
      <c r="G66" s="17">
        <f t="shared" si="1"/>
        <v>0</v>
      </c>
      <c r="H66" s="17">
        <f t="shared" si="2"/>
        <v>0</v>
      </c>
      <c r="I66" s="12">
        <v>50000</v>
      </c>
      <c r="J66" s="1">
        <v>0</v>
      </c>
    </row>
    <row r="67" spans="1:10" ht="15.75" outlineLevel="4" x14ac:dyDescent="0.2">
      <c r="A67" s="15" t="s">
        <v>36</v>
      </c>
      <c r="B67" s="16" t="s">
        <v>3</v>
      </c>
      <c r="C67" s="16" t="s">
        <v>68</v>
      </c>
      <c r="D67" s="16" t="s">
        <v>37</v>
      </c>
      <c r="E67" s="16"/>
      <c r="F67" s="17">
        <f t="shared" si="0"/>
        <v>50</v>
      </c>
      <c r="G67" s="17">
        <f t="shared" si="1"/>
        <v>0</v>
      </c>
      <c r="H67" s="17">
        <f t="shared" si="2"/>
        <v>0</v>
      </c>
      <c r="I67" s="12">
        <v>50000</v>
      </c>
      <c r="J67" s="1">
        <v>0</v>
      </c>
    </row>
    <row r="68" spans="1:10" ht="15.75" outlineLevel="5" x14ac:dyDescent="0.2">
      <c r="A68" s="15" t="s">
        <v>50</v>
      </c>
      <c r="B68" s="16" t="s">
        <v>3</v>
      </c>
      <c r="C68" s="16" t="s">
        <v>68</v>
      </c>
      <c r="D68" s="16" t="s">
        <v>51</v>
      </c>
      <c r="E68" s="16"/>
      <c r="F68" s="17">
        <f t="shared" si="0"/>
        <v>50</v>
      </c>
      <c r="G68" s="17">
        <f t="shared" si="1"/>
        <v>0</v>
      </c>
      <c r="H68" s="17">
        <f t="shared" si="2"/>
        <v>0</v>
      </c>
      <c r="I68" s="12">
        <v>50000</v>
      </c>
      <c r="J68" s="1">
        <v>0</v>
      </c>
    </row>
    <row r="69" spans="1:10" ht="63" outlineLevel="6" x14ac:dyDescent="0.2">
      <c r="A69" s="18" t="s">
        <v>14</v>
      </c>
      <c r="B69" s="19" t="s">
        <v>3</v>
      </c>
      <c r="C69" s="19" t="s">
        <v>68</v>
      </c>
      <c r="D69" s="19" t="s">
        <v>69</v>
      </c>
      <c r="E69" s="19" t="s">
        <v>16</v>
      </c>
      <c r="F69" s="20">
        <f t="shared" si="0"/>
        <v>50</v>
      </c>
      <c r="G69" s="20">
        <f t="shared" si="1"/>
        <v>0</v>
      </c>
      <c r="H69" s="20">
        <f t="shared" si="2"/>
        <v>0</v>
      </c>
      <c r="I69" s="13">
        <v>50000</v>
      </c>
      <c r="J69" s="2">
        <v>0</v>
      </c>
    </row>
    <row r="70" spans="1:10" ht="63" outlineLevel="2" x14ac:dyDescent="0.2">
      <c r="A70" s="15" t="s">
        <v>70</v>
      </c>
      <c r="B70" s="16" t="s">
        <v>3</v>
      </c>
      <c r="C70" s="16" t="s">
        <v>71</v>
      </c>
      <c r="D70" s="16"/>
      <c r="E70" s="16"/>
      <c r="F70" s="17">
        <f t="shared" si="0"/>
        <v>884.98107999999991</v>
      </c>
      <c r="G70" s="17">
        <f t="shared" si="1"/>
        <v>884.98107999999991</v>
      </c>
      <c r="H70" s="17">
        <f t="shared" si="2"/>
        <v>100</v>
      </c>
      <c r="I70" s="12">
        <v>884981.08</v>
      </c>
      <c r="J70" s="1">
        <v>884981.08</v>
      </c>
    </row>
    <row r="71" spans="1:10" ht="31.5" outlineLevel="3" x14ac:dyDescent="0.2">
      <c r="A71" s="15" t="s">
        <v>34</v>
      </c>
      <c r="B71" s="16" t="s">
        <v>3</v>
      </c>
      <c r="C71" s="16" t="s">
        <v>71</v>
      </c>
      <c r="D71" s="16" t="s">
        <v>35</v>
      </c>
      <c r="E71" s="16"/>
      <c r="F71" s="17">
        <f t="shared" si="0"/>
        <v>884.98107999999991</v>
      </c>
      <c r="G71" s="17">
        <f t="shared" si="1"/>
        <v>884.98107999999991</v>
      </c>
      <c r="H71" s="17">
        <f t="shared" si="2"/>
        <v>100</v>
      </c>
      <c r="I71" s="12">
        <v>884981.08</v>
      </c>
      <c r="J71" s="1">
        <v>884981.08</v>
      </c>
    </row>
    <row r="72" spans="1:10" ht="15.75" outlineLevel="4" x14ac:dyDescent="0.2">
      <c r="A72" s="15" t="s">
        <v>36</v>
      </c>
      <c r="B72" s="16" t="s">
        <v>3</v>
      </c>
      <c r="C72" s="16" t="s">
        <v>71</v>
      </c>
      <c r="D72" s="16" t="s">
        <v>37</v>
      </c>
      <c r="E72" s="16"/>
      <c r="F72" s="17">
        <f t="shared" si="0"/>
        <v>884.98107999999991</v>
      </c>
      <c r="G72" s="17">
        <f t="shared" si="1"/>
        <v>884.98107999999991</v>
      </c>
      <c r="H72" s="17">
        <f t="shared" si="2"/>
        <v>100</v>
      </c>
      <c r="I72" s="12">
        <v>884981.08</v>
      </c>
      <c r="J72" s="1">
        <v>884981.08</v>
      </c>
    </row>
    <row r="73" spans="1:10" ht="15.75" outlineLevel="5" x14ac:dyDescent="0.2">
      <c r="A73" s="15" t="s">
        <v>50</v>
      </c>
      <c r="B73" s="16" t="s">
        <v>3</v>
      </c>
      <c r="C73" s="16" t="s">
        <v>71</v>
      </c>
      <c r="D73" s="16" t="s">
        <v>51</v>
      </c>
      <c r="E73" s="16"/>
      <c r="F73" s="17">
        <f t="shared" si="0"/>
        <v>884.98107999999991</v>
      </c>
      <c r="G73" s="17">
        <f t="shared" si="1"/>
        <v>884.98107999999991</v>
      </c>
      <c r="H73" s="17">
        <f t="shared" si="2"/>
        <v>100</v>
      </c>
      <c r="I73" s="12">
        <v>884981.08</v>
      </c>
      <c r="J73" s="1">
        <v>884981.08</v>
      </c>
    </row>
    <row r="74" spans="1:10" ht="63" outlineLevel="6" x14ac:dyDescent="0.2">
      <c r="A74" s="18" t="s">
        <v>14</v>
      </c>
      <c r="B74" s="19" t="s">
        <v>3</v>
      </c>
      <c r="C74" s="19" t="s">
        <v>71</v>
      </c>
      <c r="D74" s="19" t="s">
        <v>72</v>
      </c>
      <c r="E74" s="19" t="s">
        <v>16</v>
      </c>
      <c r="F74" s="20">
        <f t="shared" si="0"/>
        <v>884.98107999999991</v>
      </c>
      <c r="G74" s="20">
        <f t="shared" si="1"/>
        <v>884.98107999999991</v>
      </c>
      <c r="H74" s="20">
        <f t="shared" si="2"/>
        <v>100</v>
      </c>
      <c r="I74" s="13">
        <v>884981.08</v>
      </c>
      <c r="J74" s="2">
        <v>884981.08</v>
      </c>
    </row>
    <row r="75" spans="1:10" ht="31.5" outlineLevel="1" x14ac:dyDescent="0.2">
      <c r="A75" s="15" t="s">
        <v>73</v>
      </c>
      <c r="B75" s="16" t="s">
        <v>3</v>
      </c>
      <c r="C75" s="16" t="s">
        <v>74</v>
      </c>
      <c r="D75" s="16"/>
      <c r="E75" s="16"/>
      <c r="F75" s="17">
        <f t="shared" ref="F75:F138" si="3">I75/1000</f>
        <v>16059.386460000002</v>
      </c>
      <c r="G75" s="17">
        <f t="shared" ref="G75:G138" si="4">J75/1000</f>
        <v>15969.36555</v>
      </c>
      <c r="H75" s="17">
        <f t="shared" ref="H75:H138" si="5">G75/F75*100</f>
        <v>99.439449880453267</v>
      </c>
      <c r="I75" s="12">
        <v>16059386.460000001</v>
      </c>
      <c r="J75" s="1">
        <v>15969365.550000001</v>
      </c>
    </row>
    <row r="76" spans="1:10" ht="31.5" outlineLevel="2" x14ac:dyDescent="0.2">
      <c r="A76" s="15" t="s">
        <v>75</v>
      </c>
      <c r="B76" s="16" t="s">
        <v>3</v>
      </c>
      <c r="C76" s="16" t="s">
        <v>76</v>
      </c>
      <c r="D76" s="16"/>
      <c r="E76" s="16"/>
      <c r="F76" s="17">
        <f t="shared" si="3"/>
        <v>14197.6885</v>
      </c>
      <c r="G76" s="17">
        <f t="shared" si="4"/>
        <v>14107.667589999999</v>
      </c>
      <c r="H76" s="17">
        <f t="shared" si="5"/>
        <v>99.365946717312454</v>
      </c>
      <c r="I76" s="12">
        <v>14197688.5</v>
      </c>
      <c r="J76" s="1">
        <v>14107667.59</v>
      </c>
    </row>
    <row r="77" spans="1:10" ht="141.75" outlineLevel="3" x14ac:dyDescent="0.2">
      <c r="A77" s="15" t="s">
        <v>77</v>
      </c>
      <c r="B77" s="16" t="s">
        <v>3</v>
      </c>
      <c r="C77" s="16" t="s">
        <v>76</v>
      </c>
      <c r="D77" s="16" t="s">
        <v>78</v>
      </c>
      <c r="E77" s="16"/>
      <c r="F77" s="17">
        <f t="shared" si="3"/>
        <v>14197.6885</v>
      </c>
      <c r="G77" s="17">
        <f t="shared" si="4"/>
        <v>14107.667589999999</v>
      </c>
      <c r="H77" s="17">
        <f t="shared" si="5"/>
        <v>99.365946717312454</v>
      </c>
      <c r="I77" s="12">
        <v>14197688.5</v>
      </c>
      <c r="J77" s="1">
        <v>14107667.59</v>
      </c>
    </row>
    <row r="78" spans="1:10" ht="31.5" outlineLevel="4" x14ac:dyDescent="0.2">
      <c r="A78" s="15" t="s">
        <v>79</v>
      </c>
      <c r="B78" s="16" t="s">
        <v>3</v>
      </c>
      <c r="C78" s="16" t="s">
        <v>76</v>
      </c>
      <c r="D78" s="16" t="s">
        <v>80</v>
      </c>
      <c r="E78" s="16"/>
      <c r="F78" s="17">
        <f t="shared" si="3"/>
        <v>14197.6885</v>
      </c>
      <c r="G78" s="17">
        <f t="shared" si="4"/>
        <v>14107.667589999999</v>
      </c>
      <c r="H78" s="17">
        <f t="shared" si="5"/>
        <v>99.365946717312454</v>
      </c>
      <c r="I78" s="12">
        <v>14197688.5</v>
      </c>
      <c r="J78" s="1">
        <v>14107667.59</v>
      </c>
    </row>
    <row r="79" spans="1:10" ht="94.5" outlineLevel="5" x14ac:dyDescent="0.2">
      <c r="A79" s="15" t="s">
        <v>81</v>
      </c>
      <c r="B79" s="16" t="s">
        <v>3</v>
      </c>
      <c r="C79" s="16" t="s">
        <v>76</v>
      </c>
      <c r="D79" s="16" t="s">
        <v>82</v>
      </c>
      <c r="E79" s="16"/>
      <c r="F79" s="17">
        <f t="shared" si="3"/>
        <v>14187.6885</v>
      </c>
      <c r="G79" s="17">
        <f t="shared" si="4"/>
        <v>14097.667589999999</v>
      </c>
      <c r="H79" s="17">
        <f t="shared" si="5"/>
        <v>99.3654998134474</v>
      </c>
      <c r="I79" s="12">
        <v>14187688.5</v>
      </c>
      <c r="J79" s="1">
        <v>14097667.59</v>
      </c>
    </row>
    <row r="80" spans="1:10" ht="63" outlineLevel="6" x14ac:dyDescent="0.2">
      <c r="A80" s="18" t="s">
        <v>14</v>
      </c>
      <c r="B80" s="19" t="s">
        <v>3</v>
      </c>
      <c r="C80" s="19" t="s">
        <v>76</v>
      </c>
      <c r="D80" s="19" t="s">
        <v>83</v>
      </c>
      <c r="E80" s="19" t="s">
        <v>16</v>
      </c>
      <c r="F80" s="20">
        <f t="shared" si="3"/>
        <v>172.16</v>
      </c>
      <c r="G80" s="20">
        <f t="shared" si="4"/>
        <v>172.16</v>
      </c>
      <c r="H80" s="20">
        <f t="shared" si="5"/>
        <v>100</v>
      </c>
      <c r="I80" s="13">
        <v>172160</v>
      </c>
      <c r="J80" s="2">
        <v>172160</v>
      </c>
    </row>
    <row r="81" spans="1:10" ht="63" outlineLevel="6" x14ac:dyDescent="0.2">
      <c r="A81" s="18" t="s">
        <v>14</v>
      </c>
      <c r="B81" s="19" t="s">
        <v>3</v>
      </c>
      <c r="C81" s="19" t="s">
        <v>76</v>
      </c>
      <c r="D81" s="19" t="s">
        <v>84</v>
      </c>
      <c r="E81" s="19" t="s">
        <v>16</v>
      </c>
      <c r="F81" s="20">
        <f t="shared" si="3"/>
        <v>1989.4</v>
      </c>
      <c r="G81" s="20">
        <f t="shared" si="4"/>
        <v>1899.3790900000001</v>
      </c>
      <c r="H81" s="20">
        <f t="shared" si="5"/>
        <v>95.474971850809283</v>
      </c>
      <c r="I81" s="13">
        <v>1989400</v>
      </c>
      <c r="J81" s="2">
        <v>1899379.09</v>
      </c>
    </row>
    <row r="82" spans="1:10" ht="63" outlineLevel="6" x14ac:dyDescent="0.2">
      <c r="A82" s="18" t="s">
        <v>14</v>
      </c>
      <c r="B82" s="19" t="s">
        <v>3</v>
      </c>
      <c r="C82" s="19" t="s">
        <v>76</v>
      </c>
      <c r="D82" s="19" t="s">
        <v>85</v>
      </c>
      <c r="E82" s="19" t="s">
        <v>16</v>
      </c>
      <c r="F82" s="20">
        <f t="shared" si="3"/>
        <v>7162.0317000000005</v>
      </c>
      <c r="G82" s="20">
        <f t="shared" si="4"/>
        <v>7162.0317000000005</v>
      </c>
      <c r="H82" s="20">
        <f t="shared" si="5"/>
        <v>100</v>
      </c>
      <c r="I82" s="13">
        <v>7162031.7000000002</v>
      </c>
      <c r="J82" s="2">
        <v>7162031.7000000002</v>
      </c>
    </row>
    <row r="83" spans="1:10" ht="63" outlineLevel="6" x14ac:dyDescent="0.2">
      <c r="A83" s="18" t="s">
        <v>14</v>
      </c>
      <c r="B83" s="19" t="s">
        <v>3</v>
      </c>
      <c r="C83" s="19" t="s">
        <v>76</v>
      </c>
      <c r="D83" s="19" t="s">
        <v>86</v>
      </c>
      <c r="E83" s="19" t="s">
        <v>16</v>
      </c>
      <c r="F83" s="20">
        <f t="shared" si="3"/>
        <v>2106.0156000000002</v>
      </c>
      <c r="G83" s="20">
        <f t="shared" si="4"/>
        <v>2106.0156000000002</v>
      </c>
      <c r="H83" s="20">
        <f t="shared" si="5"/>
        <v>100</v>
      </c>
      <c r="I83" s="13">
        <v>2106015.6</v>
      </c>
      <c r="J83" s="2">
        <v>2106015.6</v>
      </c>
    </row>
    <row r="84" spans="1:10" ht="63" outlineLevel="6" x14ac:dyDescent="0.2">
      <c r="A84" s="18" t="s">
        <v>14</v>
      </c>
      <c r="B84" s="19" t="s">
        <v>3</v>
      </c>
      <c r="C84" s="19" t="s">
        <v>76</v>
      </c>
      <c r="D84" s="19" t="s">
        <v>87</v>
      </c>
      <c r="E84" s="19" t="s">
        <v>16</v>
      </c>
      <c r="F84" s="20">
        <f t="shared" si="3"/>
        <v>2758.0812000000001</v>
      </c>
      <c r="G84" s="20">
        <f t="shared" si="4"/>
        <v>2758.0812000000001</v>
      </c>
      <c r="H84" s="20">
        <f t="shared" si="5"/>
        <v>100</v>
      </c>
      <c r="I84" s="13">
        <v>2758081.2</v>
      </c>
      <c r="J84" s="2">
        <v>2758081.2</v>
      </c>
    </row>
    <row r="85" spans="1:10" ht="94.5" outlineLevel="5" x14ac:dyDescent="0.2">
      <c r="A85" s="15" t="s">
        <v>88</v>
      </c>
      <c r="B85" s="16" t="s">
        <v>3</v>
      </c>
      <c r="C85" s="16" t="s">
        <v>76</v>
      </c>
      <c r="D85" s="16" t="s">
        <v>89</v>
      </c>
      <c r="E85" s="16"/>
      <c r="F85" s="17">
        <f t="shared" si="3"/>
        <v>10</v>
      </c>
      <c r="G85" s="17">
        <f t="shared" si="4"/>
        <v>10</v>
      </c>
      <c r="H85" s="17">
        <f t="shared" si="5"/>
        <v>100</v>
      </c>
      <c r="I85" s="12">
        <v>10000</v>
      </c>
      <c r="J85" s="1">
        <v>10000</v>
      </c>
    </row>
    <row r="86" spans="1:10" ht="63" outlineLevel="6" x14ac:dyDescent="0.2">
      <c r="A86" s="18" t="s">
        <v>14</v>
      </c>
      <c r="B86" s="19" t="s">
        <v>3</v>
      </c>
      <c r="C86" s="19" t="s">
        <v>76</v>
      </c>
      <c r="D86" s="19" t="s">
        <v>90</v>
      </c>
      <c r="E86" s="19" t="s">
        <v>16</v>
      </c>
      <c r="F86" s="20">
        <f t="shared" si="3"/>
        <v>10</v>
      </c>
      <c r="G86" s="20">
        <f t="shared" si="4"/>
        <v>10</v>
      </c>
      <c r="H86" s="20">
        <f t="shared" si="5"/>
        <v>100</v>
      </c>
      <c r="I86" s="13">
        <v>10000</v>
      </c>
      <c r="J86" s="2">
        <v>10000</v>
      </c>
    </row>
    <row r="87" spans="1:10" ht="31.5" outlineLevel="2" x14ac:dyDescent="0.2">
      <c r="A87" s="15" t="s">
        <v>91</v>
      </c>
      <c r="B87" s="16" t="s">
        <v>3</v>
      </c>
      <c r="C87" s="16" t="s">
        <v>92</v>
      </c>
      <c r="D87" s="16"/>
      <c r="E87" s="16"/>
      <c r="F87" s="17">
        <f t="shared" si="3"/>
        <v>1861.69796</v>
      </c>
      <c r="G87" s="17">
        <f t="shared" si="4"/>
        <v>1861.69796</v>
      </c>
      <c r="H87" s="17">
        <f t="shared" si="5"/>
        <v>100</v>
      </c>
      <c r="I87" s="12">
        <v>1861697.96</v>
      </c>
      <c r="J87" s="1">
        <v>1861697.96</v>
      </c>
    </row>
    <row r="88" spans="1:10" ht="31.5" outlineLevel="3" x14ac:dyDescent="0.2">
      <c r="A88" s="15" t="s">
        <v>34</v>
      </c>
      <c r="B88" s="16" t="s">
        <v>3</v>
      </c>
      <c r="C88" s="16" t="s">
        <v>92</v>
      </c>
      <c r="D88" s="16" t="s">
        <v>35</v>
      </c>
      <c r="E88" s="16"/>
      <c r="F88" s="17">
        <f t="shared" si="3"/>
        <v>1846.69796</v>
      </c>
      <c r="G88" s="17">
        <f t="shared" si="4"/>
        <v>1846.69796</v>
      </c>
      <c r="H88" s="17">
        <f t="shared" si="5"/>
        <v>100</v>
      </c>
      <c r="I88" s="12">
        <v>1846697.96</v>
      </c>
      <c r="J88" s="1">
        <v>1846697.96</v>
      </c>
    </row>
    <row r="89" spans="1:10" ht="15.75" outlineLevel="4" x14ac:dyDescent="0.2">
      <c r="A89" s="15" t="s">
        <v>36</v>
      </c>
      <c r="B89" s="16" t="s">
        <v>3</v>
      </c>
      <c r="C89" s="16" t="s">
        <v>92</v>
      </c>
      <c r="D89" s="16" t="s">
        <v>37</v>
      </c>
      <c r="E89" s="16"/>
      <c r="F89" s="17">
        <f t="shared" si="3"/>
        <v>1846.69796</v>
      </c>
      <c r="G89" s="17">
        <f t="shared" si="4"/>
        <v>1846.69796</v>
      </c>
      <c r="H89" s="17">
        <f t="shared" si="5"/>
        <v>100</v>
      </c>
      <c r="I89" s="12">
        <v>1846697.96</v>
      </c>
      <c r="J89" s="1">
        <v>1846697.96</v>
      </c>
    </row>
    <row r="90" spans="1:10" ht="15.75" outlineLevel="5" x14ac:dyDescent="0.2">
      <c r="A90" s="15" t="s">
        <v>50</v>
      </c>
      <c r="B90" s="16" t="s">
        <v>3</v>
      </c>
      <c r="C90" s="16" t="s">
        <v>92</v>
      </c>
      <c r="D90" s="16" t="s">
        <v>51</v>
      </c>
      <c r="E90" s="16"/>
      <c r="F90" s="17">
        <f t="shared" si="3"/>
        <v>1846.69796</v>
      </c>
      <c r="G90" s="17">
        <f t="shared" si="4"/>
        <v>1846.69796</v>
      </c>
      <c r="H90" s="17">
        <f t="shared" si="5"/>
        <v>100</v>
      </c>
      <c r="I90" s="12">
        <v>1846697.96</v>
      </c>
      <c r="J90" s="1">
        <v>1846697.96</v>
      </c>
    </row>
    <row r="91" spans="1:10" ht="63" outlineLevel="6" x14ac:dyDescent="0.2">
      <c r="A91" s="18" t="s">
        <v>14</v>
      </c>
      <c r="B91" s="19" t="s">
        <v>3</v>
      </c>
      <c r="C91" s="19" t="s">
        <v>92</v>
      </c>
      <c r="D91" s="19" t="s">
        <v>93</v>
      </c>
      <c r="E91" s="19" t="s">
        <v>16</v>
      </c>
      <c r="F91" s="20">
        <f t="shared" si="3"/>
        <v>1846.69796</v>
      </c>
      <c r="G91" s="20">
        <f t="shared" si="4"/>
        <v>1846.69796</v>
      </c>
      <c r="H91" s="20">
        <f t="shared" si="5"/>
        <v>100</v>
      </c>
      <c r="I91" s="13">
        <v>1846697.96</v>
      </c>
      <c r="J91" s="2">
        <v>1846697.96</v>
      </c>
    </row>
    <row r="92" spans="1:10" ht="141.75" outlineLevel="3" x14ac:dyDescent="0.2">
      <c r="A92" s="15" t="s">
        <v>77</v>
      </c>
      <c r="B92" s="16" t="s">
        <v>3</v>
      </c>
      <c r="C92" s="16" t="s">
        <v>92</v>
      </c>
      <c r="D92" s="16" t="s">
        <v>78</v>
      </c>
      <c r="E92" s="16"/>
      <c r="F92" s="17">
        <f t="shared" si="3"/>
        <v>15</v>
      </c>
      <c r="G92" s="17">
        <f t="shared" si="4"/>
        <v>15</v>
      </c>
      <c r="H92" s="17">
        <f t="shared" si="5"/>
        <v>100</v>
      </c>
      <c r="I92" s="12">
        <v>15000</v>
      </c>
      <c r="J92" s="1">
        <v>15000</v>
      </c>
    </row>
    <row r="93" spans="1:10" ht="31.5" outlineLevel="4" x14ac:dyDescent="0.2">
      <c r="A93" s="15" t="s">
        <v>79</v>
      </c>
      <c r="B93" s="16" t="s">
        <v>3</v>
      </c>
      <c r="C93" s="16" t="s">
        <v>92</v>
      </c>
      <c r="D93" s="16" t="s">
        <v>80</v>
      </c>
      <c r="E93" s="16"/>
      <c r="F93" s="17">
        <f t="shared" si="3"/>
        <v>15</v>
      </c>
      <c r="G93" s="17">
        <f t="shared" si="4"/>
        <v>15</v>
      </c>
      <c r="H93" s="17">
        <f t="shared" si="5"/>
        <v>100</v>
      </c>
      <c r="I93" s="12">
        <v>15000</v>
      </c>
      <c r="J93" s="1">
        <v>15000</v>
      </c>
    </row>
    <row r="94" spans="1:10" ht="63" outlineLevel="5" x14ac:dyDescent="0.2">
      <c r="A94" s="15" t="s">
        <v>94</v>
      </c>
      <c r="B94" s="16" t="s">
        <v>3</v>
      </c>
      <c r="C94" s="16" t="s">
        <v>92</v>
      </c>
      <c r="D94" s="16" t="s">
        <v>95</v>
      </c>
      <c r="E94" s="16"/>
      <c r="F94" s="17">
        <f t="shared" si="3"/>
        <v>15</v>
      </c>
      <c r="G94" s="17">
        <f t="shared" si="4"/>
        <v>15</v>
      </c>
      <c r="H94" s="17">
        <f t="shared" si="5"/>
        <v>100</v>
      </c>
      <c r="I94" s="12">
        <v>15000</v>
      </c>
      <c r="J94" s="1">
        <v>15000</v>
      </c>
    </row>
    <row r="95" spans="1:10" ht="63" outlineLevel="6" x14ac:dyDescent="0.2">
      <c r="A95" s="18" t="s">
        <v>14</v>
      </c>
      <c r="B95" s="19" t="s">
        <v>3</v>
      </c>
      <c r="C95" s="19" t="s">
        <v>92</v>
      </c>
      <c r="D95" s="19" t="s">
        <v>96</v>
      </c>
      <c r="E95" s="19" t="s">
        <v>16</v>
      </c>
      <c r="F95" s="20">
        <f t="shared" si="3"/>
        <v>15</v>
      </c>
      <c r="G95" s="20">
        <f t="shared" si="4"/>
        <v>15</v>
      </c>
      <c r="H95" s="20">
        <f t="shared" si="5"/>
        <v>100</v>
      </c>
      <c r="I95" s="13">
        <v>15000</v>
      </c>
      <c r="J95" s="2">
        <v>15000</v>
      </c>
    </row>
    <row r="96" spans="1:10" ht="47.25" outlineLevel="1" x14ac:dyDescent="0.2">
      <c r="A96" s="15" t="s">
        <v>97</v>
      </c>
      <c r="B96" s="16" t="s">
        <v>3</v>
      </c>
      <c r="C96" s="16" t="s">
        <v>98</v>
      </c>
      <c r="D96" s="16"/>
      <c r="E96" s="16"/>
      <c r="F96" s="17">
        <f t="shared" si="3"/>
        <v>53009.424020000006</v>
      </c>
      <c r="G96" s="17">
        <f t="shared" si="4"/>
        <v>53003.96531</v>
      </c>
      <c r="H96" s="17">
        <f t="shared" si="5"/>
        <v>99.989702378207411</v>
      </c>
      <c r="I96" s="12">
        <v>53009424.020000003</v>
      </c>
      <c r="J96" s="1">
        <v>53003965.310000002</v>
      </c>
    </row>
    <row r="97" spans="1:10" ht="15.75" outlineLevel="2" x14ac:dyDescent="0.2">
      <c r="A97" s="15" t="s">
        <v>99</v>
      </c>
      <c r="B97" s="16" t="s">
        <v>3</v>
      </c>
      <c r="C97" s="16" t="s">
        <v>100</v>
      </c>
      <c r="D97" s="16"/>
      <c r="E97" s="16"/>
      <c r="F97" s="17">
        <f t="shared" si="3"/>
        <v>5785.1960599999993</v>
      </c>
      <c r="G97" s="17">
        <f t="shared" si="4"/>
        <v>5784.37961</v>
      </c>
      <c r="H97" s="17">
        <f t="shared" si="5"/>
        <v>99.98588725444165</v>
      </c>
      <c r="I97" s="12">
        <v>5785196.0599999996</v>
      </c>
      <c r="J97" s="1">
        <v>5784379.6100000003</v>
      </c>
    </row>
    <row r="98" spans="1:10" ht="31.5" outlineLevel="3" x14ac:dyDescent="0.2">
      <c r="A98" s="15" t="s">
        <v>34</v>
      </c>
      <c r="B98" s="16" t="s">
        <v>3</v>
      </c>
      <c r="C98" s="16" t="s">
        <v>100</v>
      </c>
      <c r="D98" s="16" t="s">
        <v>35</v>
      </c>
      <c r="E98" s="16"/>
      <c r="F98" s="17">
        <f t="shared" si="3"/>
        <v>325.42</v>
      </c>
      <c r="G98" s="17">
        <f t="shared" si="4"/>
        <v>325.42</v>
      </c>
      <c r="H98" s="17">
        <f t="shared" si="5"/>
        <v>100</v>
      </c>
      <c r="I98" s="12">
        <v>325420</v>
      </c>
      <c r="J98" s="1">
        <v>325420</v>
      </c>
    </row>
    <row r="99" spans="1:10" ht="15.75" outlineLevel="4" x14ac:dyDescent="0.2">
      <c r="A99" s="15" t="s">
        <v>36</v>
      </c>
      <c r="B99" s="16" t="s">
        <v>3</v>
      </c>
      <c r="C99" s="16" t="s">
        <v>100</v>
      </c>
      <c r="D99" s="16" t="s">
        <v>37</v>
      </c>
      <c r="E99" s="16"/>
      <c r="F99" s="17">
        <f t="shared" si="3"/>
        <v>325.42</v>
      </c>
      <c r="G99" s="17">
        <f t="shared" si="4"/>
        <v>325.42</v>
      </c>
      <c r="H99" s="17">
        <f t="shared" si="5"/>
        <v>100</v>
      </c>
      <c r="I99" s="12">
        <v>325420</v>
      </c>
      <c r="J99" s="1">
        <v>325420</v>
      </c>
    </row>
    <row r="100" spans="1:10" ht="47.25" outlineLevel="5" x14ac:dyDescent="0.2">
      <c r="A100" s="15" t="s">
        <v>38</v>
      </c>
      <c r="B100" s="16" t="s">
        <v>3</v>
      </c>
      <c r="C100" s="16" t="s">
        <v>100</v>
      </c>
      <c r="D100" s="16" t="s">
        <v>39</v>
      </c>
      <c r="E100" s="16"/>
      <c r="F100" s="17">
        <f t="shared" si="3"/>
        <v>325.42</v>
      </c>
      <c r="G100" s="17">
        <f t="shared" si="4"/>
        <v>325.42</v>
      </c>
      <c r="H100" s="17">
        <f t="shared" si="5"/>
        <v>100</v>
      </c>
      <c r="I100" s="12">
        <v>325420</v>
      </c>
      <c r="J100" s="1">
        <v>325420</v>
      </c>
    </row>
    <row r="101" spans="1:10" ht="15.75" outlineLevel="6" x14ac:dyDescent="0.2">
      <c r="A101" s="18" t="s">
        <v>43</v>
      </c>
      <c r="B101" s="19" t="s">
        <v>3</v>
      </c>
      <c r="C101" s="19" t="s">
        <v>100</v>
      </c>
      <c r="D101" s="19" t="s">
        <v>101</v>
      </c>
      <c r="E101" s="19" t="s">
        <v>45</v>
      </c>
      <c r="F101" s="20">
        <f t="shared" si="3"/>
        <v>163.98</v>
      </c>
      <c r="G101" s="20">
        <f t="shared" si="4"/>
        <v>163.98</v>
      </c>
      <c r="H101" s="20">
        <f t="shared" si="5"/>
        <v>100</v>
      </c>
      <c r="I101" s="13">
        <v>163980</v>
      </c>
      <c r="J101" s="2">
        <v>163980</v>
      </c>
    </row>
    <row r="102" spans="1:10" ht="15.75" outlineLevel="6" x14ac:dyDescent="0.2">
      <c r="A102" s="18" t="s">
        <v>43</v>
      </c>
      <c r="B102" s="19" t="s">
        <v>3</v>
      </c>
      <c r="C102" s="19" t="s">
        <v>100</v>
      </c>
      <c r="D102" s="19" t="s">
        <v>102</v>
      </c>
      <c r="E102" s="19" t="s">
        <v>45</v>
      </c>
      <c r="F102" s="20">
        <f t="shared" si="3"/>
        <v>161.44</v>
      </c>
      <c r="G102" s="20">
        <f t="shared" si="4"/>
        <v>161.44</v>
      </c>
      <c r="H102" s="20">
        <f t="shared" si="5"/>
        <v>100</v>
      </c>
      <c r="I102" s="13">
        <v>161440</v>
      </c>
      <c r="J102" s="2">
        <v>161440</v>
      </c>
    </row>
    <row r="103" spans="1:10" ht="141.75" outlineLevel="3" x14ac:dyDescent="0.2">
      <c r="A103" s="15" t="s">
        <v>77</v>
      </c>
      <c r="B103" s="16" t="s">
        <v>3</v>
      </c>
      <c r="C103" s="16" t="s">
        <v>100</v>
      </c>
      <c r="D103" s="16" t="s">
        <v>78</v>
      </c>
      <c r="E103" s="16"/>
      <c r="F103" s="17">
        <f t="shared" si="3"/>
        <v>5459.7760599999992</v>
      </c>
      <c r="G103" s="17">
        <f t="shared" si="4"/>
        <v>5458.9596099999999</v>
      </c>
      <c r="H103" s="17">
        <f t="shared" si="5"/>
        <v>99.985046089967298</v>
      </c>
      <c r="I103" s="12">
        <v>5459776.0599999996</v>
      </c>
      <c r="J103" s="1">
        <v>5458959.6100000003</v>
      </c>
    </row>
    <row r="104" spans="1:10" ht="31.5" outlineLevel="4" x14ac:dyDescent="0.2">
      <c r="A104" s="15" t="s">
        <v>79</v>
      </c>
      <c r="B104" s="16" t="s">
        <v>3</v>
      </c>
      <c r="C104" s="16" t="s">
        <v>100</v>
      </c>
      <c r="D104" s="16" t="s">
        <v>80</v>
      </c>
      <c r="E104" s="16"/>
      <c r="F104" s="17">
        <f t="shared" si="3"/>
        <v>5459.7760599999992</v>
      </c>
      <c r="G104" s="17">
        <f t="shared" si="4"/>
        <v>5458.9596099999999</v>
      </c>
      <c r="H104" s="17">
        <f t="shared" si="5"/>
        <v>99.985046089967298</v>
      </c>
      <c r="I104" s="12">
        <v>5459776.0599999996</v>
      </c>
      <c r="J104" s="1">
        <v>5458959.6100000003</v>
      </c>
    </row>
    <row r="105" spans="1:10" ht="63" outlineLevel="5" x14ac:dyDescent="0.2">
      <c r="A105" s="15" t="s">
        <v>103</v>
      </c>
      <c r="B105" s="16" t="s">
        <v>3</v>
      </c>
      <c r="C105" s="16" t="s">
        <v>100</v>
      </c>
      <c r="D105" s="16" t="s">
        <v>104</v>
      </c>
      <c r="E105" s="16"/>
      <c r="F105" s="17">
        <f t="shared" si="3"/>
        <v>5459.7760599999992</v>
      </c>
      <c r="G105" s="17">
        <f t="shared" si="4"/>
        <v>5458.9596099999999</v>
      </c>
      <c r="H105" s="17">
        <f t="shared" si="5"/>
        <v>99.985046089967298</v>
      </c>
      <c r="I105" s="12">
        <v>5459776.0599999996</v>
      </c>
      <c r="J105" s="1">
        <v>5458959.6100000003</v>
      </c>
    </row>
    <row r="106" spans="1:10" ht="63" outlineLevel="6" x14ac:dyDescent="0.2">
      <c r="A106" s="18" t="s">
        <v>14</v>
      </c>
      <c r="B106" s="19" t="s">
        <v>3</v>
      </c>
      <c r="C106" s="19" t="s">
        <v>100</v>
      </c>
      <c r="D106" s="19" t="s">
        <v>105</v>
      </c>
      <c r="E106" s="19" t="s">
        <v>16</v>
      </c>
      <c r="F106" s="20">
        <f t="shared" si="3"/>
        <v>1136.7760600000001</v>
      </c>
      <c r="G106" s="20">
        <f t="shared" si="4"/>
        <v>1135.9596100000001</v>
      </c>
      <c r="H106" s="20">
        <f t="shared" si="5"/>
        <v>99.928178466390293</v>
      </c>
      <c r="I106" s="13">
        <v>1136776.06</v>
      </c>
      <c r="J106" s="2">
        <v>1135959.6100000001</v>
      </c>
    </row>
    <row r="107" spans="1:10" ht="63" outlineLevel="6" x14ac:dyDescent="0.2">
      <c r="A107" s="18" t="s">
        <v>14</v>
      </c>
      <c r="B107" s="19" t="s">
        <v>3</v>
      </c>
      <c r="C107" s="19" t="s">
        <v>100</v>
      </c>
      <c r="D107" s="19" t="s">
        <v>106</v>
      </c>
      <c r="E107" s="19" t="s">
        <v>16</v>
      </c>
      <c r="F107" s="20">
        <f t="shared" si="3"/>
        <v>73</v>
      </c>
      <c r="G107" s="20">
        <f t="shared" si="4"/>
        <v>73</v>
      </c>
      <c r="H107" s="20">
        <f t="shared" si="5"/>
        <v>100</v>
      </c>
      <c r="I107" s="13">
        <v>73000</v>
      </c>
      <c r="J107" s="2">
        <v>73000</v>
      </c>
    </row>
    <row r="108" spans="1:10" ht="63" outlineLevel="6" x14ac:dyDescent="0.2">
      <c r="A108" s="18" t="s">
        <v>107</v>
      </c>
      <c r="B108" s="19" t="s">
        <v>3</v>
      </c>
      <c r="C108" s="19" t="s">
        <v>100</v>
      </c>
      <c r="D108" s="19" t="s">
        <v>108</v>
      </c>
      <c r="E108" s="19" t="s">
        <v>109</v>
      </c>
      <c r="F108" s="20">
        <f t="shared" si="3"/>
        <v>4250</v>
      </c>
      <c r="G108" s="20">
        <f t="shared" si="4"/>
        <v>4250</v>
      </c>
      <c r="H108" s="20">
        <f t="shared" si="5"/>
        <v>100</v>
      </c>
      <c r="I108" s="13">
        <v>4250000</v>
      </c>
      <c r="J108" s="2">
        <v>4250000</v>
      </c>
    </row>
    <row r="109" spans="1:10" ht="15.75" outlineLevel="2" x14ac:dyDescent="0.2">
      <c r="A109" s="15" t="s">
        <v>110</v>
      </c>
      <c r="B109" s="16" t="s">
        <v>3</v>
      </c>
      <c r="C109" s="16" t="s">
        <v>111</v>
      </c>
      <c r="D109" s="16"/>
      <c r="E109" s="16"/>
      <c r="F109" s="17">
        <f t="shared" si="3"/>
        <v>3851.6015899999998</v>
      </c>
      <c r="G109" s="17">
        <f t="shared" si="4"/>
        <v>3851.1015899999998</v>
      </c>
      <c r="H109" s="17">
        <f t="shared" si="5"/>
        <v>99.987018387330139</v>
      </c>
      <c r="I109" s="12">
        <v>3851601.59</v>
      </c>
      <c r="J109" s="1">
        <v>3851101.59</v>
      </c>
    </row>
    <row r="110" spans="1:10" ht="31.5" outlineLevel="3" x14ac:dyDescent="0.2">
      <c r="A110" s="15" t="s">
        <v>34</v>
      </c>
      <c r="B110" s="16" t="s">
        <v>3</v>
      </c>
      <c r="C110" s="16" t="s">
        <v>111</v>
      </c>
      <c r="D110" s="16" t="s">
        <v>35</v>
      </c>
      <c r="E110" s="16"/>
      <c r="F110" s="17">
        <f t="shared" si="3"/>
        <v>138.22</v>
      </c>
      <c r="G110" s="17">
        <f t="shared" si="4"/>
        <v>138.22</v>
      </c>
      <c r="H110" s="17">
        <f t="shared" si="5"/>
        <v>100</v>
      </c>
      <c r="I110" s="12">
        <v>138220</v>
      </c>
      <c r="J110" s="1">
        <v>138220</v>
      </c>
    </row>
    <row r="111" spans="1:10" ht="15.75" outlineLevel="4" x14ac:dyDescent="0.2">
      <c r="A111" s="15" t="s">
        <v>36</v>
      </c>
      <c r="B111" s="16" t="s">
        <v>3</v>
      </c>
      <c r="C111" s="16" t="s">
        <v>111</v>
      </c>
      <c r="D111" s="16" t="s">
        <v>37</v>
      </c>
      <c r="E111" s="16"/>
      <c r="F111" s="17">
        <f t="shared" si="3"/>
        <v>138.22</v>
      </c>
      <c r="G111" s="17">
        <f t="shared" si="4"/>
        <v>138.22</v>
      </c>
      <c r="H111" s="17">
        <f t="shared" si="5"/>
        <v>100</v>
      </c>
      <c r="I111" s="12">
        <v>138220</v>
      </c>
      <c r="J111" s="1">
        <v>138220</v>
      </c>
    </row>
    <row r="112" spans="1:10" ht="47.25" outlineLevel="5" x14ac:dyDescent="0.2">
      <c r="A112" s="15" t="s">
        <v>38</v>
      </c>
      <c r="B112" s="16" t="s">
        <v>3</v>
      </c>
      <c r="C112" s="16" t="s">
        <v>111</v>
      </c>
      <c r="D112" s="16" t="s">
        <v>39</v>
      </c>
      <c r="E112" s="16"/>
      <c r="F112" s="17">
        <f t="shared" si="3"/>
        <v>138.22</v>
      </c>
      <c r="G112" s="17">
        <f t="shared" si="4"/>
        <v>138.22</v>
      </c>
      <c r="H112" s="17">
        <f t="shared" si="5"/>
        <v>100</v>
      </c>
      <c r="I112" s="12">
        <v>138220</v>
      </c>
      <c r="J112" s="1">
        <v>138220</v>
      </c>
    </row>
    <row r="113" spans="1:10" ht="15.75" outlineLevel="6" x14ac:dyDescent="0.2">
      <c r="A113" s="18" t="s">
        <v>43</v>
      </c>
      <c r="B113" s="19" t="s">
        <v>3</v>
      </c>
      <c r="C113" s="19" t="s">
        <v>111</v>
      </c>
      <c r="D113" s="19" t="s">
        <v>112</v>
      </c>
      <c r="E113" s="19" t="s">
        <v>45</v>
      </c>
      <c r="F113" s="20">
        <f t="shared" si="3"/>
        <v>138.22</v>
      </c>
      <c r="G113" s="20">
        <f t="shared" si="4"/>
        <v>138.22</v>
      </c>
      <c r="H113" s="20">
        <f t="shared" si="5"/>
        <v>100</v>
      </c>
      <c r="I113" s="13">
        <v>138220</v>
      </c>
      <c r="J113" s="2">
        <v>138220</v>
      </c>
    </row>
    <row r="114" spans="1:10" ht="141.75" outlineLevel="3" x14ac:dyDescent="0.2">
      <c r="A114" s="15" t="s">
        <v>77</v>
      </c>
      <c r="B114" s="16" t="s">
        <v>3</v>
      </c>
      <c r="C114" s="16" t="s">
        <v>111</v>
      </c>
      <c r="D114" s="16" t="s">
        <v>78</v>
      </c>
      <c r="E114" s="16"/>
      <c r="F114" s="17">
        <f t="shared" si="3"/>
        <v>3713.38159</v>
      </c>
      <c r="G114" s="17">
        <f t="shared" si="4"/>
        <v>3712.88159</v>
      </c>
      <c r="H114" s="17">
        <f t="shared" si="5"/>
        <v>99.986535183958836</v>
      </c>
      <c r="I114" s="12">
        <v>3713381.59</v>
      </c>
      <c r="J114" s="1">
        <v>3712881.59</v>
      </c>
    </row>
    <row r="115" spans="1:10" ht="31.5" outlineLevel="4" x14ac:dyDescent="0.2">
      <c r="A115" s="15" t="s">
        <v>79</v>
      </c>
      <c r="B115" s="16" t="s">
        <v>3</v>
      </c>
      <c r="C115" s="16" t="s">
        <v>111</v>
      </c>
      <c r="D115" s="16" t="s">
        <v>80</v>
      </c>
      <c r="E115" s="16"/>
      <c r="F115" s="17">
        <f t="shared" si="3"/>
        <v>3713.38159</v>
      </c>
      <c r="G115" s="17">
        <f t="shared" si="4"/>
        <v>3712.88159</v>
      </c>
      <c r="H115" s="17">
        <f t="shared" si="5"/>
        <v>99.986535183958836</v>
      </c>
      <c r="I115" s="12">
        <v>3713381.59</v>
      </c>
      <c r="J115" s="1">
        <v>3712881.59</v>
      </c>
    </row>
    <row r="116" spans="1:10" ht="63" outlineLevel="5" x14ac:dyDescent="0.2">
      <c r="A116" s="15" t="s">
        <v>103</v>
      </c>
      <c r="B116" s="16" t="s">
        <v>3</v>
      </c>
      <c r="C116" s="16" t="s">
        <v>111</v>
      </c>
      <c r="D116" s="16" t="s">
        <v>104</v>
      </c>
      <c r="E116" s="16"/>
      <c r="F116" s="17">
        <f t="shared" si="3"/>
        <v>3708.7810199999999</v>
      </c>
      <c r="G116" s="17">
        <f t="shared" si="4"/>
        <v>3708.2810199999999</v>
      </c>
      <c r="H116" s="17">
        <f t="shared" si="5"/>
        <v>99.986518481482094</v>
      </c>
      <c r="I116" s="12">
        <v>3708781.02</v>
      </c>
      <c r="J116" s="1">
        <v>3708281.02</v>
      </c>
    </row>
    <row r="117" spans="1:10" ht="63" outlineLevel="6" x14ac:dyDescent="0.2">
      <c r="A117" s="18" t="s">
        <v>14</v>
      </c>
      <c r="B117" s="19" t="s">
        <v>3</v>
      </c>
      <c r="C117" s="19" t="s">
        <v>111</v>
      </c>
      <c r="D117" s="19" t="s">
        <v>113</v>
      </c>
      <c r="E117" s="19" t="s">
        <v>16</v>
      </c>
      <c r="F117" s="20">
        <f t="shared" si="3"/>
        <v>3708.7810199999999</v>
      </c>
      <c r="G117" s="20">
        <f t="shared" si="4"/>
        <v>3708.2810199999999</v>
      </c>
      <c r="H117" s="20">
        <f t="shared" si="5"/>
        <v>99.986518481482094</v>
      </c>
      <c r="I117" s="13">
        <v>3708781.02</v>
      </c>
      <c r="J117" s="2">
        <v>3708281.02</v>
      </c>
    </row>
    <row r="118" spans="1:10" ht="31.5" outlineLevel="5" x14ac:dyDescent="0.2">
      <c r="A118" s="15" t="s">
        <v>114</v>
      </c>
      <c r="B118" s="16" t="s">
        <v>3</v>
      </c>
      <c r="C118" s="16" t="s">
        <v>111</v>
      </c>
      <c r="D118" s="16" t="s">
        <v>115</v>
      </c>
      <c r="E118" s="16"/>
      <c r="F118" s="17">
        <f t="shared" si="3"/>
        <v>4.6005699999999994</v>
      </c>
      <c r="G118" s="17">
        <f t="shared" si="4"/>
        <v>4.6005699999999994</v>
      </c>
      <c r="H118" s="17">
        <f t="shared" si="5"/>
        <v>100</v>
      </c>
      <c r="I118" s="12">
        <v>4600.57</v>
      </c>
      <c r="J118" s="1">
        <v>4600.57</v>
      </c>
    </row>
    <row r="119" spans="1:10" ht="63" outlineLevel="6" x14ac:dyDescent="0.2">
      <c r="A119" s="18" t="s">
        <v>14</v>
      </c>
      <c r="B119" s="19" t="s">
        <v>3</v>
      </c>
      <c r="C119" s="19" t="s">
        <v>111</v>
      </c>
      <c r="D119" s="19" t="s">
        <v>116</v>
      </c>
      <c r="E119" s="19" t="s">
        <v>16</v>
      </c>
      <c r="F119" s="20">
        <f t="shared" si="3"/>
        <v>4.6005699999999994</v>
      </c>
      <c r="G119" s="20">
        <f t="shared" si="4"/>
        <v>4.6005699999999994</v>
      </c>
      <c r="H119" s="20">
        <f t="shared" si="5"/>
        <v>100</v>
      </c>
      <c r="I119" s="13">
        <v>4600.57</v>
      </c>
      <c r="J119" s="2">
        <v>4600.57</v>
      </c>
    </row>
    <row r="120" spans="1:10" ht="15.75" outlineLevel="2" x14ac:dyDescent="0.2">
      <c r="A120" s="15" t="s">
        <v>117</v>
      </c>
      <c r="B120" s="16" t="s">
        <v>3</v>
      </c>
      <c r="C120" s="16" t="s">
        <v>118</v>
      </c>
      <c r="D120" s="16"/>
      <c r="E120" s="16"/>
      <c r="F120" s="17">
        <f t="shared" si="3"/>
        <v>43372.626369999998</v>
      </c>
      <c r="G120" s="17">
        <f t="shared" si="4"/>
        <v>43368.484109999998</v>
      </c>
      <c r="H120" s="17">
        <f t="shared" si="5"/>
        <v>99.990449598406457</v>
      </c>
      <c r="I120" s="12">
        <v>43372626.369999997</v>
      </c>
      <c r="J120" s="1">
        <v>43368484.109999999</v>
      </c>
    </row>
    <row r="121" spans="1:10" ht="141.75" outlineLevel="3" x14ac:dyDescent="0.2">
      <c r="A121" s="15" t="s">
        <v>77</v>
      </c>
      <c r="B121" s="16" t="s">
        <v>3</v>
      </c>
      <c r="C121" s="16" t="s">
        <v>118</v>
      </c>
      <c r="D121" s="16" t="s">
        <v>78</v>
      </c>
      <c r="E121" s="16"/>
      <c r="F121" s="17">
        <f t="shared" si="3"/>
        <v>43372.626369999998</v>
      </c>
      <c r="G121" s="17">
        <f t="shared" si="4"/>
        <v>43368.484109999998</v>
      </c>
      <c r="H121" s="17">
        <f t="shared" si="5"/>
        <v>99.990449598406457</v>
      </c>
      <c r="I121" s="12">
        <v>43372626.369999997</v>
      </c>
      <c r="J121" s="1">
        <v>43368484.109999999</v>
      </c>
    </row>
    <row r="122" spans="1:10" ht="15.75" outlineLevel="4" x14ac:dyDescent="0.2">
      <c r="A122" s="15" t="s">
        <v>119</v>
      </c>
      <c r="B122" s="16" t="s">
        <v>3</v>
      </c>
      <c r="C122" s="16" t="s">
        <v>118</v>
      </c>
      <c r="D122" s="16" t="s">
        <v>120</v>
      </c>
      <c r="E122" s="16"/>
      <c r="F122" s="17">
        <f t="shared" si="3"/>
        <v>13993.998740000001</v>
      </c>
      <c r="G122" s="17">
        <f t="shared" si="4"/>
        <v>13993.99648</v>
      </c>
      <c r="H122" s="17">
        <f t="shared" si="5"/>
        <v>99.999983850220062</v>
      </c>
      <c r="I122" s="12">
        <v>13993998.74</v>
      </c>
      <c r="J122" s="1">
        <v>13993996.48</v>
      </c>
    </row>
    <row r="123" spans="1:10" ht="47.25" outlineLevel="5" x14ac:dyDescent="0.2">
      <c r="A123" s="15" t="s">
        <v>121</v>
      </c>
      <c r="B123" s="16" t="s">
        <v>3</v>
      </c>
      <c r="C123" s="16" t="s">
        <v>118</v>
      </c>
      <c r="D123" s="16" t="s">
        <v>122</v>
      </c>
      <c r="E123" s="16"/>
      <c r="F123" s="17">
        <f t="shared" si="3"/>
        <v>13993.998740000001</v>
      </c>
      <c r="G123" s="17">
        <f t="shared" si="4"/>
        <v>13993.99648</v>
      </c>
      <c r="H123" s="17">
        <f t="shared" si="5"/>
        <v>99.999983850220062</v>
      </c>
      <c r="I123" s="12">
        <v>13993998.74</v>
      </c>
      <c r="J123" s="1">
        <v>13993996.48</v>
      </c>
    </row>
    <row r="124" spans="1:10" ht="63" outlineLevel="6" x14ac:dyDescent="0.2">
      <c r="A124" s="18" t="s">
        <v>14</v>
      </c>
      <c r="B124" s="19" t="s">
        <v>3</v>
      </c>
      <c r="C124" s="19" t="s">
        <v>118</v>
      </c>
      <c r="D124" s="19" t="s">
        <v>123</v>
      </c>
      <c r="E124" s="19" t="s">
        <v>16</v>
      </c>
      <c r="F124" s="20">
        <f t="shared" si="3"/>
        <v>13993.998740000001</v>
      </c>
      <c r="G124" s="20">
        <f t="shared" si="4"/>
        <v>13993.99648</v>
      </c>
      <c r="H124" s="20">
        <f t="shared" si="5"/>
        <v>99.999983850220062</v>
      </c>
      <c r="I124" s="13">
        <v>13993998.74</v>
      </c>
      <c r="J124" s="2">
        <v>13993996.48</v>
      </c>
    </row>
    <row r="125" spans="1:10" ht="31.5" outlineLevel="4" x14ac:dyDescent="0.2">
      <c r="A125" s="15" t="s">
        <v>79</v>
      </c>
      <c r="B125" s="16" t="s">
        <v>3</v>
      </c>
      <c r="C125" s="16" t="s">
        <v>118</v>
      </c>
      <c r="D125" s="16" t="s">
        <v>80</v>
      </c>
      <c r="E125" s="16"/>
      <c r="F125" s="17">
        <f t="shared" si="3"/>
        <v>21594.423999999999</v>
      </c>
      <c r="G125" s="17">
        <f t="shared" si="4"/>
        <v>21590.284</v>
      </c>
      <c r="H125" s="17">
        <f t="shared" si="5"/>
        <v>99.980828384216224</v>
      </c>
      <c r="I125" s="12">
        <v>21594424</v>
      </c>
      <c r="J125" s="1">
        <v>21590284</v>
      </c>
    </row>
    <row r="126" spans="1:10" ht="63" outlineLevel="5" x14ac:dyDescent="0.2">
      <c r="A126" s="15" t="s">
        <v>103</v>
      </c>
      <c r="B126" s="16" t="s">
        <v>3</v>
      </c>
      <c r="C126" s="16" t="s">
        <v>118</v>
      </c>
      <c r="D126" s="16" t="s">
        <v>104</v>
      </c>
      <c r="E126" s="16"/>
      <c r="F126" s="17">
        <f t="shared" si="3"/>
        <v>21453.450739999997</v>
      </c>
      <c r="G126" s="17">
        <f t="shared" si="4"/>
        <v>21449.310739999997</v>
      </c>
      <c r="H126" s="17">
        <f t="shared" si="5"/>
        <v>99.980702405174</v>
      </c>
      <c r="I126" s="12">
        <v>21453450.739999998</v>
      </c>
      <c r="J126" s="1">
        <v>21449310.739999998</v>
      </c>
    </row>
    <row r="127" spans="1:10" ht="63" outlineLevel="6" x14ac:dyDescent="0.2">
      <c r="A127" s="18" t="s">
        <v>14</v>
      </c>
      <c r="B127" s="19" t="s">
        <v>3</v>
      </c>
      <c r="C127" s="19" t="s">
        <v>118</v>
      </c>
      <c r="D127" s="19" t="s">
        <v>124</v>
      </c>
      <c r="E127" s="19" t="s">
        <v>16</v>
      </c>
      <c r="F127" s="20">
        <f t="shared" si="3"/>
        <v>10864.85555</v>
      </c>
      <c r="G127" s="20">
        <f t="shared" si="4"/>
        <v>10864.85555</v>
      </c>
      <c r="H127" s="20">
        <f t="shared" si="5"/>
        <v>100</v>
      </c>
      <c r="I127" s="13">
        <v>10864855.550000001</v>
      </c>
      <c r="J127" s="2">
        <v>10864855.550000001</v>
      </c>
    </row>
    <row r="128" spans="1:10" ht="63" outlineLevel="6" x14ac:dyDescent="0.2">
      <c r="A128" s="18" t="s">
        <v>14</v>
      </c>
      <c r="B128" s="19" t="s">
        <v>3</v>
      </c>
      <c r="C128" s="19" t="s">
        <v>118</v>
      </c>
      <c r="D128" s="19" t="s">
        <v>125</v>
      </c>
      <c r="E128" s="19" t="s">
        <v>16</v>
      </c>
      <c r="F128" s="20">
        <f t="shared" si="3"/>
        <v>10538.887189999999</v>
      </c>
      <c r="G128" s="20">
        <f t="shared" si="4"/>
        <v>10534.74719</v>
      </c>
      <c r="H128" s="20">
        <f t="shared" si="5"/>
        <v>99.960716915122433</v>
      </c>
      <c r="I128" s="13">
        <v>10538887.189999999</v>
      </c>
      <c r="J128" s="2">
        <v>10534747.189999999</v>
      </c>
    </row>
    <row r="129" spans="1:10" ht="63" outlineLevel="6" x14ac:dyDescent="0.2">
      <c r="A129" s="18" t="s">
        <v>14</v>
      </c>
      <c r="B129" s="19" t="s">
        <v>3</v>
      </c>
      <c r="C129" s="19" t="s">
        <v>118</v>
      </c>
      <c r="D129" s="19" t="s">
        <v>126</v>
      </c>
      <c r="E129" s="19" t="s">
        <v>16</v>
      </c>
      <c r="F129" s="20">
        <f t="shared" si="3"/>
        <v>49.707999999999998</v>
      </c>
      <c r="G129" s="20">
        <f t="shared" si="4"/>
        <v>49.707999999999998</v>
      </c>
      <c r="H129" s="20">
        <f t="shared" si="5"/>
        <v>100</v>
      </c>
      <c r="I129" s="13">
        <v>49708</v>
      </c>
      <c r="J129" s="2">
        <v>49708</v>
      </c>
    </row>
    <row r="130" spans="1:10" ht="78.75" outlineLevel="5" x14ac:dyDescent="0.2">
      <c r="A130" s="15" t="s">
        <v>127</v>
      </c>
      <c r="B130" s="16" t="s">
        <v>3</v>
      </c>
      <c r="C130" s="16" t="s">
        <v>118</v>
      </c>
      <c r="D130" s="16" t="s">
        <v>128</v>
      </c>
      <c r="E130" s="16"/>
      <c r="F130" s="17">
        <f t="shared" si="3"/>
        <v>140.97326000000001</v>
      </c>
      <c r="G130" s="17">
        <f t="shared" si="4"/>
        <v>140.97326000000001</v>
      </c>
      <c r="H130" s="17">
        <f t="shared" si="5"/>
        <v>100</v>
      </c>
      <c r="I130" s="12">
        <v>140973.26</v>
      </c>
      <c r="J130" s="1">
        <v>140973.26</v>
      </c>
    </row>
    <row r="131" spans="1:10" ht="63" outlineLevel="6" x14ac:dyDescent="0.2">
      <c r="A131" s="18" t="s">
        <v>14</v>
      </c>
      <c r="B131" s="19" t="s">
        <v>3</v>
      </c>
      <c r="C131" s="19" t="s">
        <v>118</v>
      </c>
      <c r="D131" s="19" t="s">
        <v>129</v>
      </c>
      <c r="E131" s="19" t="s">
        <v>16</v>
      </c>
      <c r="F131" s="20">
        <f t="shared" si="3"/>
        <v>140.97326000000001</v>
      </c>
      <c r="G131" s="20">
        <f t="shared" si="4"/>
        <v>140.97326000000001</v>
      </c>
      <c r="H131" s="20">
        <f t="shared" si="5"/>
        <v>100</v>
      </c>
      <c r="I131" s="13">
        <v>140973.26</v>
      </c>
      <c r="J131" s="2">
        <v>140973.26</v>
      </c>
    </row>
    <row r="132" spans="1:10" ht="15.75" outlineLevel="4" x14ac:dyDescent="0.2">
      <c r="A132" s="15" t="s">
        <v>130</v>
      </c>
      <c r="B132" s="16" t="s">
        <v>3</v>
      </c>
      <c r="C132" s="16" t="s">
        <v>118</v>
      </c>
      <c r="D132" s="16" t="s">
        <v>131</v>
      </c>
      <c r="E132" s="16"/>
      <c r="F132" s="17">
        <f t="shared" si="3"/>
        <v>7784.20363</v>
      </c>
      <c r="G132" s="17">
        <f t="shared" si="4"/>
        <v>7784.20363</v>
      </c>
      <c r="H132" s="17">
        <f t="shared" si="5"/>
        <v>100</v>
      </c>
      <c r="I132" s="12">
        <v>7784203.6299999999</v>
      </c>
      <c r="J132" s="1">
        <v>7784203.6299999999</v>
      </c>
    </row>
    <row r="133" spans="1:10" ht="78.75" outlineLevel="5" x14ac:dyDescent="0.2">
      <c r="A133" s="15" t="s">
        <v>132</v>
      </c>
      <c r="B133" s="16" t="s">
        <v>3</v>
      </c>
      <c r="C133" s="16" t="s">
        <v>118</v>
      </c>
      <c r="D133" s="16" t="s">
        <v>133</v>
      </c>
      <c r="E133" s="16"/>
      <c r="F133" s="17">
        <f t="shared" si="3"/>
        <v>5710.6036299999996</v>
      </c>
      <c r="G133" s="17">
        <f t="shared" si="4"/>
        <v>5710.6036299999996</v>
      </c>
      <c r="H133" s="17">
        <f t="shared" si="5"/>
        <v>100</v>
      </c>
      <c r="I133" s="12">
        <v>5710603.6299999999</v>
      </c>
      <c r="J133" s="1">
        <v>5710603.6299999999</v>
      </c>
    </row>
    <row r="134" spans="1:10" ht="63" outlineLevel="6" x14ac:dyDescent="0.2">
      <c r="A134" s="18" t="s">
        <v>14</v>
      </c>
      <c r="B134" s="19" t="s">
        <v>3</v>
      </c>
      <c r="C134" s="19" t="s">
        <v>118</v>
      </c>
      <c r="D134" s="19" t="s">
        <v>134</v>
      </c>
      <c r="E134" s="19" t="s">
        <v>16</v>
      </c>
      <c r="F134" s="20">
        <f t="shared" si="3"/>
        <v>5710.6036299999996</v>
      </c>
      <c r="G134" s="20">
        <f t="shared" si="4"/>
        <v>5710.6036299999996</v>
      </c>
      <c r="H134" s="20">
        <f t="shared" si="5"/>
        <v>100</v>
      </c>
      <c r="I134" s="13">
        <v>5710603.6299999999</v>
      </c>
      <c r="J134" s="2">
        <v>5710603.6299999999</v>
      </c>
    </row>
    <row r="135" spans="1:10" ht="78.75" outlineLevel="5" x14ac:dyDescent="0.2">
      <c r="A135" s="15" t="s">
        <v>135</v>
      </c>
      <c r="B135" s="16" t="s">
        <v>3</v>
      </c>
      <c r="C135" s="16" t="s">
        <v>118</v>
      </c>
      <c r="D135" s="16" t="s">
        <v>136</v>
      </c>
      <c r="E135" s="16"/>
      <c r="F135" s="17">
        <f t="shared" si="3"/>
        <v>2073.6</v>
      </c>
      <c r="G135" s="17">
        <f t="shared" si="4"/>
        <v>2073.6</v>
      </c>
      <c r="H135" s="17">
        <f t="shared" si="5"/>
        <v>100</v>
      </c>
      <c r="I135" s="12">
        <v>2073600</v>
      </c>
      <c r="J135" s="1">
        <v>2073600</v>
      </c>
    </row>
    <row r="136" spans="1:10" ht="63" outlineLevel="6" x14ac:dyDescent="0.2">
      <c r="A136" s="18" t="s">
        <v>14</v>
      </c>
      <c r="B136" s="19" t="s">
        <v>3</v>
      </c>
      <c r="C136" s="19" t="s">
        <v>118</v>
      </c>
      <c r="D136" s="19" t="s">
        <v>137</v>
      </c>
      <c r="E136" s="19" t="s">
        <v>16</v>
      </c>
      <c r="F136" s="20">
        <f t="shared" si="3"/>
        <v>2073.6</v>
      </c>
      <c r="G136" s="20">
        <f t="shared" si="4"/>
        <v>2073.6</v>
      </c>
      <c r="H136" s="20">
        <f t="shared" si="5"/>
        <v>100</v>
      </c>
      <c r="I136" s="13">
        <v>2073600</v>
      </c>
      <c r="J136" s="2">
        <v>2073600</v>
      </c>
    </row>
    <row r="137" spans="1:10" ht="15.75" outlineLevel="1" x14ac:dyDescent="0.2">
      <c r="A137" s="15" t="s">
        <v>138</v>
      </c>
      <c r="B137" s="16" t="s">
        <v>3</v>
      </c>
      <c r="C137" s="16" t="s">
        <v>139</v>
      </c>
      <c r="D137" s="16"/>
      <c r="E137" s="16"/>
      <c r="F137" s="17">
        <f t="shared" si="3"/>
        <v>9570.3964299999989</v>
      </c>
      <c r="G137" s="17">
        <f t="shared" si="4"/>
        <v>9570.3964299999989</v>
      </c>
      <c r="H137" s="17">
        <f t="shared" si="5"/>
        <v>100</v>
      </c>
      <c r="I137" s="12">
        <v>9570396.4299999997</v>
      </c>
      <c r="J137" s="1">
        <v>9570396.4299999997</v>
      </c>
    </row>
    <row r="138" spans="1:10" ht="47.25" outlineLevel="2" x14ac:dyDescent="0.2">
      <c r="A138" s="15" t="s">
        <v>140</v>
      </c>
      <c r="B138" s="16" t="s">
        <v>3</v>
      </c>
      <c r="C138" s="16" t="s">
        <v>141</v>
      </c>
      <c r="D138" s="16"/>
      <c r="E138" s="16"/>
      <c r="F138" s="17">
        <f t="shared" si="3"/>
        <v>72.47</v>
      </c>
      <c r="G138" s="17">
        <f t="shared" si="4"/>
        <v>72.47</v>
      </c>
      <c r="H138" s="17">
        <f t="shared" si="5"/>
        <v>100</v>
      </c>
      <c r="I138" s="12">
        <v>72470</v>
      </c>
      <c r="J138" s="1">
        <v>72470</v>
      </c>
    </row>
    <row r="139" spans="1:10" ht="47.25" outlineLevel="3" x14ac:dyDescent="0.2">
      <c r="A139" s="15" t="s">
        <v>8</v>
      </c>
      <c r="B139" s="16" t="s">
        <v>3</v>
      </c>
      <c r="C139" s="16" t="s">
        <v>141</v>
      </c>
      <c r="D139" s="16" t="s">
        <v>9</v>
      </c>
      <c r="E139" s="16"/>
      <c r="F139" s="17">
        <f t="shared" ref="F139:F180" si="6">I139/1000</f>
        <v>11.9</v>
      </c>
      <c r="G139" s="17">
        <f t="shared" ref="G139:G180" si="7">J139/1000</f>
        <v>11.9</v>
      </c>
      <c r="H139" s="17">
        <f t="shared" ref="H139:H180" si="8">G139/F139*100</f>
        <v>100</v>
      </c>
      <c r="I139" s="12">
        <v>11900</v>
      </c>
      <c r="J139" s="1">
        <v>11900</v>
      </c>
    </row>
    <row r="140" spans="1:10" ht="63" outlineLevel="4" x14ac:dyDescent="0.2">
      <c r="A140" s="15" t="s">
        <v>10</v>
      </c>
      <c r="B140" s="16" t="s">
        <v>3</v>
      </c>
      <c r="C140" s="16" t="s">
        <v>141</v>
      </c>
      <c r="D140" s="16" t="s">
        <v>11</v>
      </c>
      <c r="E140" s="16"/>
      <c r="F140" s="17">
        <f t="shared" si="6"/>
        <v>11.9</v>
      </c>
      <c r="G140" s="17">
        <f t="shared" si="7"/>
        <v>11.9</v>
      </c>
      <c r="H140" s="17">
        <f t="shared" si="8"/>
        <v>100</v>
      </c>
      <c r="I140" s="12">
        <v>11900</v>
      </c>
      <c r="J140" s="1">
        <v>11900</v>
      </c>
    </row>
    <row r="141" spans="1:10" ht="47.25" outlineLevel="5" x14ac:dyDescent="0.2">
      <c r="A141" s="15" t="s">
        <v>12</v>
      </c>
      <c r="B141" s="16" t="s">
        <v>3</v>
      </c>
      <c r="C141" s="16" t="s">
        <v>141</v>
      </c>
      <c r="D141" s="16" t="s">
        <v>13</v>
      </c>
      <c r="E141" s="16"/>
      <c r="F141" s="17">
        <f t="shared" si="6"/>
        <v>11.9</v>
      </c>
      <c r="G141" s="17">
        <f t="shared" si="7"/>
        <v>11.9</v>
      </c>
      <c r="H141" s="17">
        <f t="shared" si="8"/>
        <v>100</v>
      </c>
      <c r="I141" s="12">
        <v>11900</v>
      </c>
      <c r="J141" s="1">
        <v>11900</v>
      </c>
    </row>
    <row r="142" spans="1:10" ht="63" outlineLevel="6" x14ac:dyDescent="0.2">
      <c r="A142" s="18" t="s">
        <v>14</v>
      </c>
      <c r="B142" s="19" t="s">
        <v>3</v>
      </c>
      <c r="C142" s="19" t="s">
        <v>141</v>
      </c>
      <c r="D142" s="19" t="s">
        <v>15</v>
      </c>
      <c r="E142" s="19" t="s">
        <v>16</v>
      </c>
      <c r="F142" s="20">
        <f t="shared" si="6"/>
        <v>11.9</v>
      </c>
      <c r="G142" s="20">
        <f t="shared" si="7"/>
        <v>11.9</v>
      </c>
      <c r="H142" s="20">
        <f t="shared" si="8"/>
        <v>100</v>
      </c>
      <c r="I142" s="13">
        <v>11900</v>
      </c>
      <c r="J142" s="2">
        <v>11900</v>
      </c>
    </row>
    <row r="143" spans="1:10" ht="141.75" outlineLevel="3" x14ac:dyDescent="0.2">
      <c r="A143" s="15" t="s">
        <v>77</v>
      </c>
      <c r="B143" s="16" t="s">
        <v>3</v>
      </c>
      <c r="C143" s="16" t="s">
        <v>141</v>
      </c>
      <c r="D143" s="16" t="s">
        <v>78</v>
      </c>
      <c r="E143" s="16"/>
      <c r="F143" s="17">
        <f t="shared" si="6"/>
        <v>60.57</v>
      </c>
      <c r="G143" s="17">
        <f t="shared" si="7"/>
        <v>60.57</v>
      </c>
      <c r="H143" s="17">
        <f t="shared" si="8"/>
        <v>100</v>
      </c>
      <c r="I143" s="12">
        <v>60570</v>
      </c>
      <c r="J143" s="1">
        <v>60570</v>
      </c>
    </row>
    <row r="144" spans="1:10" ht="31.5" outlineLevel="4" x14ac:dyDescent="0.2">
      <c r="A144" s="15" t="s">
        <v>79</v>
      </c>
      <c r="B144" s="16" t="s">
        <v>3</v>
      </c>
      <c r="C144" s="16" t="s">
        <v>141</v>
      </c>
      <c r="D144" s="16" t="s">
        <v>80</v>
      </c>
      <c r="E144" s="16"/>
      <c r="F144" s="17">
        <f t="shared" si="6"/>
        <v>60.57</v>
      </c>
      <c r="G144" s="17">
        <f t="shared" si="7"/>
        <v>60.57</v>
      </c>
      <c r="H144" s="17">
        <f t="shared" si="8"/>
        <v>100</v>
      </c>
      <c r="I144" s="12">
        <v>60570</v>
      </c>
      <c r="J144" s="1">
        <v>60570</v>
      </c>
    </row>
    <row r="145" spans="1:10" ht="78.75" outlineLevel="5" x14ac:dyDescent="0.2">
      <c r="A145" s="15" t="s">
        <v>142</v>
      </c>
      <c r="B145" s="16" t="s">
        <v>3</v>
      </c>
      <c r="C145" s="16" t="s">
        <v>141</v>
      </c>
      <c r="D145" s="16" t="s">
        <v>143</v>
      </c>
      <c r="E145" s="16"/>
      <c r="F145" s="17">
        <f t="shared" si="6"/>
        <v>60.57</v>
      </c>
      <c r="G145" s="17">
        <f t="shared" si="7"/>
        <v>60.57</v>
      </c>
      <c r="H145" s="17">
        <f t="shared" si="8"/>
        <v>100</v>
      </c>
      <c r="I145" s="12">
        <v>60570</v>
      </c>
      <c r="J145" s="1">
        <v>60570</v>
      </c>
    </row>
    <row r="146" spans="1:10" ht="63" outlineLevel="6" x14ac:dyDescent="0.2">
      <c r="A146" s="18" t="s">
        <v>14</v>
      </c>
      <c r="B146" s="19" t="s">
        <v>3</v>
      </c>
      <c r="C146" s="19" t="s">
        <v>141</v>
      </c>
      <c r="D146" s="19" t="s">
        <v>144</v>
      </c>
      <c r="E146" s="19" t="s">
        <v>16</v>
      </c>
      <c r="F146" s="20">
        <f t="shared" si="6"/>
        <v>60.57</v>
      </c>
      <c r="G146" s="20">
        <f t="shared" si="7"/>
        <v>60.57</v>
      </c>
      <c r="H146" s="20">
        <f t="shared" si="8"/>
        <v>100</v>
      </c>
      <c r="I146" s="13">
        <v>60570</v>
      </c>
      <c r="J146" s="2">
        <v>60570</v>
      </c>
    </row>
    <row r="147" spans="1:10" ht="15.75" outlineLevel="2" x14ac:dyDescent="0.2">
      <c r="A147" s="15" t="s">
        <v>145</v>
      </c>
      <c r="B147" s="16" t="s">
        <v>3</v>
      </c>
      <c r="C147" s="16" t="s">
        <v>146</v>
      </c>
      <c r="D147" s="16"/>
      <c r="E147" s="16"/>
      <c r="F147" s="17">
        <f t="shared" si="6"/>
        <v>9497.9264299999995</v>
      </c>
      <c r="G147" s="17">
        <f t="shared" si="7"/>
        <v>9497.9264299999995</v>
      </c>
      <c r="H147" s="17">
        <f t="shared" si="8"/>
        <v>100</v>
      </c>
      <c r="I147" s="12">
        <v>9497926.4299999997</v>
      </c>
      <c r="J147" s="1">
        <v>9497926.4299999997</v>
      </c>
    </row>
    <row r="148" spans="1:10" ht="141.75" outlineLevel="3" x14ac:dyDescent="0.2">
      <c r="A148" s="15" t="s">
        <v>77</v>
      </c>
      <c r="B148" s="16" t="s">
        <v>3</v>
      </c>
      <c r="C148" s="16" t="s">
        <v>146</v>
      </c>
      <c r="D148" s="16" t="s">
        <v>78</v>
      </c>
      <c r="E148" s="16"/>
      <c r="F148" s="17">
        <f t="shared" si="6"/>
        <v>9497.9264299999995</v>
      </c>
      <c r="G148" s="17">
        <f t="shared" si="7"/>
        <v>9497.9264299999995</v>
      </c>
      <c r="H148" s="17">
        <f t="shared" si="8"/>
        <v>100</v>
      </c>
      <c r="I148" s="12">
        <v>9497926.4299999997</v>
      </c>
      <c r="J148" s="1">
        <v>9497926.4299999997</v>
      </c>
    </row>
    <row r="149" spans="1:10" ht="31.5" outlineLevel="4" x14ac:dyDescent="0.2">
      <c r="A149" s="15" t="s">
        <v>79</v>
      </c>
      <c r="B149" s="16" t="s">
        <v>3</v>
      </c>
      <c r="C149" s="16" t="s">
        <v>146</v>
      </c>
      <c r="D149" s="16" t="s">
        <v>80</v>
      </c>
      <c r="E149" s="16"/>
      <c r="F149" s="17">
        <f t="shared" si="6"/>
        <v>9497.9264299999995</v>
      </c>
      <c r="G149" s="17">
        <f t="shared" si="7"/>
        <v>9497.9264299999995</v>
      </c>
      <c r="H149" s="17">
        <f t="shared" si="8"/>
        <v>100</v>
      </c>
      <c r="I149" s="12">
        <v>9497926.4299999997</v>
      </c>
      <c r="J149" s="1">
        <v>9497926.4299999997</v>
      </c>
    </row>
    <row r="150" spans="1:10" ht="78.75" outlineLevel="5" x14ac:dyDescent="0.2">
      <c r="A150" s="15" t="s">
        <v>142</v>
      </c>
      <c r="B150" s="16" t="s">
        <v>3</v>
      </c>
      <c r="C150" s="16" t="s">
        <v>146</v>
      </c>
      <c r="D150" s="16" t="s">
        <v>143</v>
      </c>
      <c r="E150" s="16"/>
      <c r="F150" s="17">
        <f t="shared" si="6"/>
        <v>9497.9264299999995</v>
      </c>
      <c r="G150" s="17">
        <f t="shared" si="7"/>
        <v>9497.9264299999995</v>
      </c>
      <c r="H150" s="17">
        <f t="shared" si="8"/>
        <v>100</v>
      </c>
      <c r="I150" s="12">
        <v>9497926.4299999997</v>
      </c>
      <c r="J150" s="1">
        <v>9497926.4299999997</v>
      </c>
    </row>
    <row r="151" spans="1:10" ht="141.75" outlineLevel="6" x14ac:dyDescent="0.2">
      <c r="A151" s="18" t="s">
        <v>25</v>
      </c>
      <c r="B151" s="19" t="s">
        <v>3</v>
      </c>
      <c r="C151" s="19" t="s">
        <v>146</v>
      </c>
      <c r="D151" s="19" t="s">
        <v>144</v>
      </c>
      <c r="E151" s="19" t="s">
        <v>27</v>
      </c>
      <c r="F151" s="20">
        <f t="shared" si="6"/>
        <v>7039.9942599999995</v>
      </c>
      <c r="G151" s="20">
        <f t="shared" si="7"/>
        <v>7039.9942599999995</v>
      </c>
      <c r="H151" s="20">
        <f t="shared" si="8"/>
        <v>100</v>
      </c>
      <c r="I151" s="13">
        <v>7039994.2599999998</v>
      </c>
      <c r="J151" s="2">
        <v>7039994.2599999998</v>
      </c>
    </row>
    <row r="152" spans="1:10" ht="63" outlineLevel="6" x14ac:dyDescent="0.2">
      <c r="A152" s="18" t="s">
        <v>14</v>
      </c>
      <c r="B152" s="19" t="s">
        <v>3</v>
      </c>
      <c r="C152" s="19" t="s">
        <v>146</v>
      </c>
      <c r="D152" s="19" t="s">
        <v>144</v>
      </c>
      <c r="E152" s="19" t="s">
        <v>16</v>
      </c>
      <c r="F152" s="20">
        <f t="shared" si="6"/>
        <v>780.33312999999998</v>
      </c>
      <c r="G152" s="20">
        <f t="shared" si="7"/>
        <v>780.33312999999998</v>
      </c>
      <c r="H152" s="20">
        <f t="shared" si="8"/>
        <v>100</v>
      </c>
      <c r="I152" s="13">
        <v>780333.13</v>
      </c>
      <c r="J152" s="2">
        <v>780333.13</v>
      </c>
    </row>
    <row r="153" spans="1:10" ht="63" outlineLevel="6" x14ac:dyDescent="0.2">
      <c r="A153" s="18" t="s">
        <v>14</v>
      </c>
      <c r="B153" s="19" t="s">
        <v>3</v>
      </c>
      <c r="C153" s="19" t="s">
        <v>146</v>
      </c>
      <c r="D153" s="19" t="s">
        <v>147</v>
      </c>
      <c r="E153" s="19" t="s">
        <v>16</v>
      </c>
      <c r="F153" s="20">
        <f t="shared" si="6"/>
        <v>186.6</v>
      </c>
      <c r="G153" s="20">
        <f t="shared" si="7"/>
        <v>186.6</v>
      </c>
      <c r="H153" s="20">
        <f t="shared" si="8"/>
        <v>100</v>
      </c>
      <c r="I153" s="13">
        <v>186600</v>
      </c>
      <c r="J153" s="2">
        <v>186600</v>
      </c>
    </row>
    <row r="154" spans="1:10" ht="141.75" outlineLevel="6" x14ac:dyDescent="0.2">
      <c r="A154" s="18" t="s">
        <v>25</v>
      </c>
      <c r="B154" s="19" t="s">
        <v>3</v>
      </c>
      <c r="C154" s="19" t="s">
        <v>146</v>
      </c>
      <c r="D154" s="19" t="s">
        <v>148</v>
      </c>
      <c r="E154" s="19" t="s">
        <v>27</v>
      </c>
      <c r="F154" s="20">
        <f t="shared" si="6"/>
        <v>905.99904000000004</v>
      </c>
      <c r="G154" s="20">
        <f t="shared" si="7"/>
        <v>905.99904000000004</v>
      </c>
      <c r="H154" s="20">
        <f t="shared" si="8"/>
        <v>100</v>
      </c>
      <c r="I154" s="13">
        <v>905999.04</v>
      </c>
      <c r="J154" s="2">
        <v>905999.04</v>
      </c>
    </row>
    <row r="155" spans="1:10" ht="63" outlineLevel="6" x14ac:dyDescent="0.2">
      <c r="A155" s="18" t="s">
        <v>14</v>
      </c>
      <c r="B155" s="19" t="s">
        <v>3</v>
      </c>
      <c r="C155" s="19" t="s">
        <v>146</v>
      </c>
      <c r="D155" s="19" t="s">
        <v>149</v>
      </c>
      <c r="E155" s="19" t="s">
        <v>16</v>
      </c>
      <c r="F155" s="20">
        <f t="shared" si="6"/>
        <v>585</v>
      </c>
      <c r="G155" s="20">
        <f t="shared" si="7"/>
        <v>585</v>
      </c>
      <c r="H155" s="20">
        <f t="shared" si="8"/>
        <v>100</v>
      </c>
      <c r="I155" s="13">
        <v>585000</v>
      </c>
      <c r="J155" s="2">
        <v>585000</v>
      </c>
    </row>
    <row r="156" spans="1:10" ht="31.5" outlineLevel="1" x14ac:dyDescent="0.2">
      <c r="A156" s="15" t="s">
        <v>150</v>
      </c>
      <c r="B156" s="16" t="s">
        <v>3</v>
      </c>
      <c r="C156" s="16" t="s">
        <v>151</v>
      </c>
      <c r="D156" s="16"/>
      <c r="E156" s="16"/>
      <c r="F156" s="17">
        <f t="shared" si="6"/>
        <v>112366.83309999999</v>
      </c>
      <c r="G156" s="17">
        <f t="shared" si="7"/>
        <v>58119.496920000005</v>
      </c>
      <c r="H156" s="17">
        <f t="shared" si="8"/>
        <v>51.722999853770915</v>
      </c>
      <c r="I156" s="12">
        <v>112366833.09999999</v>
      </c>
      <c r="J156" s="1">
        <v>58119496.920000002</v>
      </c>
    </row>
    <row r="157" spans="1:10" ht="15.75" outlineLevel="2" x14ac:dyDescent="0.2">
      <c r="A157" s="15" t="s">
        <v>152</v>
      </c>
      <c r="B157" s="16" t="s">
        <v>3</v>
      </c>
      <c r="C157" s="16" t="s">
        <v>153</v>
      </c>
      <c r="D157" s="16"/>
      <c r="E157" s="16"/>
      <c r="F157" s="17">
        <f t="shared" si="6"/>
        <v>112366.83309999999</v>
      </c>
      <c r="G157" s="17">
        <f t="shared" si="7"/>
        <v>58119.496920000005</v>
      </c>
      <c r="H157" s="17">
        <f t="shared" si="8"/>
        <v>51.722999853770915</v>
      </c>
      <c r="I157" s="12">
        <v>112366833.09999999</v>
      </c>
      <c r="J157" s="1">
        <v>58119496.920000002</v>
      </c>
    </row>
    <row r="158" spans="1:10" ht="141.75" outlineLevel="3" x14ac:dyDescent="0.2">
      <c r="A158" s="15" t="s">
        <v>77</v>
      </c>
      <c r="B158" s="16" t="s">
        <v>3</v>
      </c>
      <c r="C158" s="16" t="s">
        <v>153</v>
      </c>
      <c r="D158" s="16" t="s">
        <v>78</v>
      </c>
      <c r="E158" s="16"/>
      <c r="F158" s="17">
        <f t="shared" si="6"/>
        <v>112366.83309999999</v>
      </c>
      <c r="G158" s="17">
        <f t="shared" si="7"/>
        <v>58119.496920000005</v>
      </c>
      <c r="H158" s="17">
        <f t="shared" si="8"/>
        <v>51.722999853770915</v>
      </c>
      <c r="I158" s="12">
        <v>112366833.09999999</v>
      </c>
      <c r="J158" s="1">
        <v>58119496.920000002</v>
      </c>
    </row>
    <row r="159" spans="1:10" ht="31.5" outlineLevel="4" x14ac:dyDescent="0.2">
      <c r="A159" s="15" t="s">
        <v>79</v>
      </c>
      <c r="B159" s="16" t="s">
        <v>3</v>
      </c>
      <c r="C159" s="16" t="s">
        <v>153</v>
      </c>
      <c r="D159" s="16" t="s">
        <v>80</v>
      </c>
      <c r="E159" s="16"/>
      <c r="F159" s="17">
        <f t="shared" si="6"/>
        <v>24788.069299999999</v>
      </c>
      <c r="G159" s="17">
        <f t="shared" si="7"/>
        <v>24788.069299999999</v>
      </c>
      <c r="H159" s="17">
        <f t="shared" si="8"/>
        <v>100</v>
      </c>
      <c r="I159" s="12">
        <v>24788069.300000001</v>
      </c>
      <c r="J159" s="1">
        <v>24788069.300000001</v>
      </c>
    </row>
    <row r="160" spans="1:10" ht="47.25" outlineLevel="5" x14ac:dyDescent="0.2">
      <c r="A160" s="15" t="s">
        <v>154</v>
      </c>
      <c r="B160" s="16" t="s">
        <v>3</v>
      </c>
      <c r="C160" s="16" t="s">
        <v>153</v>
      </c>
      <c r="D160" s="16" t="s">
        <v>155</v>
      </c>
      <c r="E160" s="16"/>
      <c r="F160" s="17">
        <f t="shared" si="6"/>
        <v>24788.069299999999</v>
      </c>
      <c r="G160" s="17">
        <f t="shared" si="7"/>
        <v>24788.069299999999</v>
      </c>
      <c r="H160" s="17">
        <f t="shared" si="8"/>
        <v>100</v>
      </c>
      <c r="I160" s="12">
        <v>24788069.300000001</v>
      </c>
      <c r="J160" s="1">
        <v>24788069.300000001</v>
      </c>
    </row>
    <row r="161" spans="1:10" ht="141.75" outlineLevel="6" x14ac:dyDescent="0.2">
      <c r="A161" s="18" t="s">
        <v>25</v>
      </c>
      <c r="B161" s="19" t="s">
        <v>3</v>
      </c>
      <c r="C161" s="19" t="s">
        <v>153</v>
      </c>
      <c r="D161" s="19" t="s">
        <v>156</v>
      </c>
      <c r="E161" s="19" t="s">
        <v>27</v>
      </c>
      <c r="F161" s="20">
        <f t="shared" si="6"/>
        <v>8256.643759999999</v>
      </c>
      <c r="G161" s="20">
        <f t="shared" si="7"/>
        <v>8256.643759999999</v>
      </c>
      <c r="H161" s="20">
        <f t="shared" si="8"/>
        <v>100</v>
      </c>
      <c r="I161" s="13">
        <v>8256643.7599999998</v>
      </c>
      <c r="J161" s="2">
        <v>8256643.7599999998</v>
      </c>
    </row>
    <row r="162" spans="1:10" ht="63" outlineLevel="6" x14ac:dyDescent="0.2">
      <c r="A162" s="18" t="s">
        <v>14</v>
      </c>
      <c r="B162" s="19" t="s">
        <v>3</v>
      </c>
      <c r="C162" s="19" t="s">
        <v>153</v>
      </c>
      <c r="D162" s="19" t="s">
        <v>156</v>
      </c>
      <c r="E162" s="19" t="s">
        <v>16</v>
      </c>
      <c r="F162" s="20">
        <f t="shared" si="6"/>
        <v>6217.85</v>
      </c>
      <c r="G162" s="20">
        <f t="shared" si="7"/>
        <v>6217.85</v>
      </c>
      <c r="H162" s="20">
        <f t="shared" si="8"/>
        <v>100</v>
      </c>
      <c r="I162" s="13">
        <v>6217850</v>
      </c>
      <c r="J162" s="2">
        <v>6217850</v>
      </c>
    </row>
    <row r="163" spans="1:10" ht="31.5" outlineLevel="6" x14ac:dyDescent="0.2">
      <c r="A163" s="18" t="s">
        <v>17</v>
      </c>
      <c r="B163" s="19" t="s">
        <v>3</v>
      </c>
      <c r="C163" s="19" t="s">
        <v>153</v>
      </c>
      <c r="D163" s="19" t="s">
        <v>156</v>
      </c>
      <c r="E163" s="19" t="s">
        <v>18</v>
      </c>
      <c r="F163" s="20">
        <f t="shared" si="6"/>
        <v>1541.5934999999999</v>
      </c>
      <c r="G163" s="20">
        <f t="shared" si="7"/>
        <v>1541.5934999999999</v>
      </c>
      <c r="H163" s="20">
        <f t="shared" si="8"/>
        <v>100</v>
      </c>
      <c r="I163" s="13">
        <v>1541593.5</v>
      </c>
      <c r="J163" s="2">
        <v>1541593.5</v>
      </c>
    </row>
    <row r="164" spans="1:10" ht="141.75" outlineLevel="6" x14ac:dyDescent="0.2">
      <c r="A164" s="18" t="s">
        <v>25</v>
      </c>
      <c r="B164" s="19" t="s">
        <v>3</v>
      </c>
      <c r="C164" s="19" t="s">
        <v>153</v>
      </c>
      <c r="D164" s="19" t="s">
        <v>157</v>
      </c>
      <c r="E164" s="19" t="s">
        <v>27</v>
      </c>
      <c r="F164" s="20">
        <f t="shared" si="6"/>
        <v>878.81204000000002</v>
      </c>
      <c r="G164" s="20">
        <f t="shared" si="7"/>
        <v>878.81204000000002</v>
      </c>
      <c r="H164" s="20">
        <f t="shared" si="8"/>
        <v>100</v>
      </c>
      <c r="I164" s="13">
        <v>878812.04</v>
      </c>
      <c r="J164" s="2">
        <v>878812.04</v>
      </c>
    </row>
    <row r="165" spans="1:10" ht="63" outlineLevel="6" x14ac:dyDescent="0.2">
      <c r="A165" s="18" t="s">
        <v>14</v>
      </c>
      <c r="B165" s="19" t="s">
        <v>3</v>
      </c>
      <c r="C165" s="19" t="s">
        <v>153</v>
      </c>
      <c r="D165" s="19" t="s">
        <v>157</v>
      </c>
      <c r="E165" s="19" t="s">
        <v>16</v>
      </c>
      <c r="F165" s="20">
        <f t="shared" si="6"/>
        <v>300</v>
      </c>
      <c r="G165" s="20">
        <f t="shared" si="7"/>
        <v>300</v>
      </c>
      <c r="H165" s="20">
        <f t="shared" si="8"/>
        <v>100</v>
      </c>
      <c r="I165" s="13">
        <v>300000</v>
      </c>
      <c r="J165" s="2">
        <v>300000</v>
      </c>
    </row>
    <row r="166" spans="1:10" ht="63" outlineLevel="6" x14ac:dyDescent="0.2">
      <c r="A166" s="18" t="s">
        <v>14</v>
      </c>
      <c r="B166" s="19" t="s">
        <v>3</v>
      </c>
      <c r="C166" s="19" t="s">
        <v>153</v>
      </c>
      <c r="D166" s="19" t="s">
        <v>158</v>
      </c>
      <c r="E166" s="19" t="s">
        <v>16</v>
      </c>
      <c r="F166" s="20">
        <f t="shared" si="6"/>
        <v>333.77</v>
      </c>
      <c r="G166" s="20">
        <f t="shared" si="7"/>
        <v>333.77</v>
      </c>
      <c r="H166" s="20">
        <f t="shared" si="8"/>
        <v>100</v>
      </c>
      <c r="I166" s="13">
        <v>333770</v>
      </c>
      <c r="J166" s="2">
        <v>333770</v>
      </c>
    </row>
    <row r="167" spans="1:10" ht="141.75" outlineLevel="6" x14ac:dyDescent="0.2">
      <c r="A167" s="18" t="s">
        <v>25</v>
      </c>
      <c r="B167" s="19" t="s">
        <v>3</v>
      </c>
      <c r="C167" s="19" t="s">
        <v>153</v>
      </c>
      <c r="D167" s="19" t="s">
        <v>159</v>
      </c>
      <c r="E167" s="19" t="s">
        <v>27</v>
      </c>
      <c r="F167" s="20">
        <f t="shared" si="6"/>
        <v>7114.4</v>
      </c>
      <c r="G167" s="20">
        <f t="shared" si="7"/>
        <v>7114.4</v>
      </c>
      <c r="H167" s="20">
        <f t="shared" si="8"/>
        <v>100</v>
      </c>
      <c r="I167" s="13">
        <v>7114400</v>
      </c>
      <c r="J167" s="2">
        <v>7114400</v>
      </c>
    </row>
    <row r="168" spans="1:10" ht="63" outlineLevel="6" x14ac:dyDescent="0.2">
      <c r="A168" s="18" t="s">
        <v>14</v>
      </c>
      <c r="B168" s="19" t="s">
        <v>3</v>
      </c>
      <c r="C168" s="19" t="s">
        <v>153</v>
      </c>
      <c r="D168" s="19" t="s">
        <v>160</v>
      </c>
      <c r="E168" s="19" t="s">
        <v>16</v>
      </c>
      <c r="F168" s="20">
        <f t="shared" si="6"/>
        <v>145</v>
      </c>
      <c r="G168" s="20">
        <f t="shared" si="7"/>
        <v>145</v>
      </c>
      <c r="H168" s="20">
        <f t="shared" si="8"/>
        <v>100</v>
      </c>
      <c r="I168" s="13">
        <v>145000</v>
      </c>
      <c r="J168" s="2">
        <v>145000</v>
      </c>
    </row>
    <row r="169" spans="1:10" ht="15.75" outlineLevel="4" x14ac:dyDescent="0.2">
      <c r="A169" s="15" t="s">
        <v>130</v>
      </c>
      <c r="B169" s="16" t="s">
        <v>3</v>
      </c>
      <c r="C169" s="16" t="s">
        <v>153</v>
      </c>
      <c r="D169" s="16" t="s">
        <v>131</v>
      </c>
      <c r="E169" s="16"/>
      <c r="F169" s="17">
        <f t="shared" si="6"/>
        <v>87578.763800000001</v>
      </c>
      <c r="G169" s="17">
        <f t="shared" si="7"/>
        <v>33331.427620000002</v>
      </c>
      <c r="H169" s="17">
        <f t="shared" si="8"/>
        <v>38.058801213633942</v>
      </c>
      <c r="I169" s="12">
        <v>87578763.799999997</v>
      </c>
      <c r="J169" s="1">
        <v>33331427.620000001</v>
      </c>
    </row>
    <row r="170" spans="1:10" ht="47.25" outlineLevel="5" x14ac:dyDescent="0.2">
      <c r="A170" s="15" t="s">
        <v>161</v>
      </c>
      <c r="B170" s="16" t="s">
        <v>3</v>
      </c>
      <c r="C170" s="16" t="s">
        <v>153</v>
      </c>
      <c r="D170" s="16" t="s">
        <v>162</v>
      </c>
      <c r="E170" s="16"/>
      <c r="F170" s="17">
        <f t="shared" si="6"/>
        <v>87578.763800000001</v>
      </c>
      <c r="G170" s="17">
        <f t="shared" si="7"/>
        <v>33331.427620000002</v>
      </c>
      <c r="H170" s="17">
        <f t="shared" si="8"/>
        <v>38.058801213633942</v>
      </c>
      <c r="I170" s="12">
        <v>87578763.799999997</v>
      </c>
      <c r="J170" s="1">
        <v>33331427.620000001</v>
      </c>
    </row>
    <row r="171" spans="1:10" ht="63" outlineLevel="6" x14ac:dyDescent="0.2">
      <c r="A171" s="18" t="s">
        <v>14</v>
      </c>
      <c r="B171" s="19" t="s">
        <v>3</v>
      </c>
      <c r="C171" s="19" t="s">
        <v>153</v>
      </c>
      <c r="D171" s="19" t="s">
        <v>163</v>
      </c>
      <c r="E171" s="19" t="s">
        <v>16</v>
      </c>
      <c r="F171" s="20">
        <f t="shared" si="6"/>
        <v>1510.4995900000001</v>
      </c>
      <c r="G171" s="20">
        <f t="shared" si="7"/>
        <v>724.20042000000001</v>
      </c>
      <c r="H171" s="20">
        <f t="shared" si="8"/>
        <v>47.944430094151826</v>
      </c>
      <c r="I171" s="13">
        <v>1510499.59</v>
      </c>
      <c r="J171" s="2">
        <v>724200.42</v>
      </c>
    </row>
    <row r="172" spans="1:10" ht="63" outlineLevel="6" x14ac:dyDescent="0.2">
      <c r="A172" s="18" t="s">
        <v>107</v>
      </c>
      <c r="B172" s="19" t="s">
        <v>3</v>
      </c>
      <c r="C172" s="19" t="s">
        <v>153</v>
      </c>
      <c r="D172" s="19" t="s">
        <v>164</v>
      </c>
      <c r="E172" s="19" t="s">
        <v>109</v>
      </c>
      <c r="F172" s="20">
        <f t="shared" si="6"/>
        <v>38922.750500000002</v>
      </c>
      <c r="G172" s="20">
        <f t="shared" si="7"/>
        <v>19178.500499999998</v>
      </c>
      <c r="H172" s="20">
        <f t="shared" si="8"/>
        <v>49.27324059485467</v>
      </c>
      <c r="I172" s="13">
        <v>38922750.5</v>
      </c>
      <c r="J172" s="2">
        <v>19178500.5</v>
      </c>
    </row>
    <row r="173" spans="1:10" ht="63" outlineLevel="6" x14ac:dyDescent="0.2">
      <c r="A173" s="18" t="s">
        <v>107</v>
      </c>
      <c r="B173" s="19" t="s">
        <v>3</v>
      </c>
      <c r="C173" s="19" t="s">
        <v>153</v>
      </c>
      <c r="D173" s="19" t="s">
        <v>165</v>
      </c>
      <c r="E173" s="19" t="s">
        <v>109</v>
      </c>
      <c r="F173" s="20">
        <f t="shared" si="6"/>
        <v>47145.513709999999</v>
      </c>
      <c r="G173" s="20">
        <f t="shared" si="7"/>
        <v>13428.726699999999</v>
      </c>
      <c r="H173" s="20">
        <f t="shared" si="8"/>
        <v>28.483572758592391</v>
      </c>
      <c r="I173" s="13">
        <v>47145513.710000001</v>
      </c>
      <c r="J173" s="2">
        <v>13428726.699999999</v>
      </c>
    </row>
    <row r="174" spans="1:10" ht="15.75" outlineLevel="1" x14ac:dyDescent="0.2">
      <c r="A174" s="15" t="s">
        <v>166</v>
      </c>
      <c r="B174" s="16" t="s">
        <v>3</v>
      </c>
      <c r="C174" s="16" t="s">
        <v>167</v>
      </c>
      <c r="D174" s="16"/>
      <c r="E174" s="16"/>
      <c r="F174" s="17">
        <f t="shared" si="6"/>
        <v>2498.9372400000002</v>
      </c>
      <c r="G174" s="17">
        <f t="shared" si="7"/>
        <v>2498.9372400000002</v>
      </c>
      <c r="H174" s="17">
        <f t="shared" si="8"/>
        <v>100</v>
      </c>
      <c r="I174" s="12">
        <v>2498937.2400000002</v>
      </c>
      <c r="J174" s="1">
        <v>2498937.2400000002</v>
      </c>
    </row>
    <row r="175" spans="1:10" ht="15.75" outlineLevel="2" x14ac:dyDescent="0.2">
      <c r="A175" s="15" t="s">
        <v>168</v>
      </c>
      <c r="B175" s="16" t="s">
        <v>3</v>
      </c>
      <c r="C175" s="16" t="s">
        <v>169</v>
      </c>
      <c r="D175" s="16"/>
      <c r="E175" s="16"/>
      <c r="F175" s="17">
        <f t="shared" si="6"/>
        <v>2498.9372400000002</v>
      </c>
      <c r="G175" s="17">
        <f t="shared" si="7"/>
        <v>2498.9372400000002</v>
      </c>
      <c r="H175" s="17">
        <f t="shared" si="8"/>
        <v>100</v>
      </c>
      <c r="I175" s="12">
        <v>2498937.2400000002</v>
      </c>
      <c r="J175" s="1">
        <v>2498937.2400000002</v>
      </c>
    </row>
    <row r="176" spans="1:10" ht="31.5" outlineLevel="3" x14ac:dyDescent="0.2">
      <c r="A176" s="15" t="s">
        <v>34</v>
      </c>
      <c r="B176" s="16" t="s">
        <v>3</v>
      </c>
      <c r="C176" s="16" t="s">
        <v>169</v>
      </c>
      <c r="D176" s="16" t="s">
        <v>35</v>
      </c>
      <c r="E176" s="16"/>
      <c r="F176" s="17">
        <f t="shared" si="6"/>
        <v>2498.9372400000002</v>
      </c>
      <c r="G176" s="17">
        <f t="shared" si="7"/>
        <v>2498.9372400000002</v>
      </c>
      <c r="H176" s="17">
        <f t="shared" si="8"/>
        <v>100</v>
      </c>
      <c r="I176" s="12">
        <v>2498937.2400000002</v>
      </c>
      <c r="J176" s="1">
        <v>2498937.2400000002</v>
      </c>
    </row>
    <row r="177" spans="1:10" ht="15.75" outlineLevel="4" x14ac:dyDescent="0.2">
      <c r="A177" s="15" t="s">
        <v>36</v>
      </c>
      <c r="B177" s="16" t="s">
        <v>3</v>
      </c>
      <c r="C177" s="16" t="s">
        <v>169</v>
      </c>
      <c r="D177" s="16" t="s">
        <v>37</v>
      </c>
      <c r="E177" s="16"/>
      <c r="F177" s="17">
        <f t="shared" si="6"/>
        <v>2498.9372400000002</v>
      </c>
      <c r="G177" s="17">
        <f t="shared" si="7"/>
        <v>2498.9372400000002</v>
      </c>
      <c r="H177" s="17">
        <f t="shared" si="8"/>
        <v>100</v>
      </c>
      <c r="I177" s="12">
        <v>2498937.2400000002</v>
      </c>
      <c r="J177" s="1">
        <v>2498937.2400000002</v>
      </c>
    </row>
    <row r="178" spans="1:10" ht="15.75" outlineLevel="5" x14ac:dyDescent="0.2">
      <c r="A178" s="15" t="s">
        <v>50</v>
      </c>
      <c r="B178" s="16" t="s">
        <v>3</v>
      </c>
      <c r="C178" s="16" t="s">
        <v>169</v>
      </c>
      <c r="D178" s="16" t="s">
        <v>51</v>
      </c>
      <c r="E178" s="16"/>
      <c r="F178" s="17">
        <f t="shared" si="6"/>
        <v>2498.9372400000002</v>
      </c>
      <c r="G178" s="17">
        <f t="shared" si="7"/>
        <v>2498.9372400000002</v>
      </c>
      <c r="H178" s="17">
        <f t="shared" si="8"/>
        <v>100</v>
      </c>
      <c r="I178" s="12">
        <v>2498937.2400000002</v>
      </c>
      <c r="J178" s="1">
        <v>2498937.2400000002</v>
      </c>
    </row>
    <row r="179" spans="1:10" ht="31.5" outlineLevel="6" x14ac:dyDescent="0.2">
      <c r="A179" s="18" t="s">
        <v>170</v>
      </c>
      <c r="B179" s="19" t="s">
        <v>3</v>
      </c>
      <c r="C179" s="19" t="s">
        <v>169</v>
      </c>
      <c r="D179" s="19" t="s">
        <v>171</v>
      </c>
      <c r="E179" s="19" t="s">
        <v>172</v>
      </c>
      <c r="F179" s="20">
        <f t="shared" si="6"/>
        <v>2498.9372400000002</v>
      </c>
      <c r="G179" s="20">
        <f t="shared" si="7"/>
        <v>2498.9372400000002</v>
      </c>
      <c r="H179" s="20">
        <f t="shared" si="8"/>
        <v>100</v>
      </c>
      <c r="I179" s="13">
        <v>2498937.2400000002</v>
      </c>
      <c r="J179" s="2">
        <v>2498937.2400000002</v>
      </c>
    </row>
    <row r="180" spans="1:10" ht="15.75" x14ac:dyDescent="0.25">
      <c r="A180" s="21" t="s">
        <v>173</v>
      </c>
      <c r="B180" s="22"/>
      <c r="C180" s="22"/>
      <c r="D180" s="22"/>
      <c r="E180" s="22"/>
      <c r="F180" s="23">
        <f t="shared" si="6"/>
        <v>222457.94519</v>
      </c>
      <c r="G180" s="23">
        <f t="shared" si="7"/>
        <v>167703.24840000001</v>
      </c>
      <c r="H180" s="23">
        <f t="shared" si="8"/>
        <v>75.386495302186518</v>
      </c>
      <c r="I180" s="14">
        <v>222457945.19</v>
      </c>
      <c r="J180" s="3">
        <v>167703248.40000001</v>
      </c>
    </row>
  </sheetData>
  <mergeCells count="11">
    <mergeCell ref="A8:A9"/>
    <mergeCell ref="F8:F9"/>
    <mergeCell ref="G8:G9"/>
    <mergeCell ref="H8:H9"/>
    <mergeCell ref="B8:E8"/>
    <mergeCell ref="A7:G7"/>
    <mergeCell ref="A6:H6"/>
    <mergeCell ref="E1:H1"/>
    <mergeCell ref="E2:H2"/>
    <mergeCell ref="E3:H3"/>
    <mergeCell ref="E4:H4"/>
  </mergeCells>
  <pageMargins left="0.94488188976377963" right="0.55118110236220474" top="0.59055118110236227" bottom="0.59055118110236227" header="0" footer="0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rep:2.56.0.348 (p6)</dc:description>
  <cp:lastModifiedBy>Зайцева Катерина Владимировна</cp:lastModifiedBy>
  <cp:lastPrinted>2025-03-28T13:11:27Z</cp:lastPrinted>
  <dcterms:created xsi:type="dcterms:W3CDTF">2025-03-10T13:40:53Z</dcterms:created>
  <dcterms:modified xsi:type="dcterms:W3CDTF">2025-03-28T13:11:29Z</dcterms:modified>
</cp:coreProperties>
</file>