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Тайцы 1 чтение\"/>
    </mc:Choice>
  </mc:AlternateContent>
  <bookViews>
    <workbookView xWindow="-120" yWindow="-120" windowWidth="29040" windowHeight="15840"/>
  </bookViews>
  <sheets>
    <sheet name="Бюджет" sheetId="1" r:id="rId1"/>
  </sheets>
  <definedNames>
    <definedName name="APPT" localSheetId="0">Бюджет!$B$16</definedName>
    <definedName name="FIO" localSheetId="0">Бюджет!$F$16</definedName>
    <definedName name="LAST_CELL" localSheetId="0">Бюджет!#REF!</definedName>
    <definedName name="SIGN" localSheetId="0">Бюджет!$A$16:$G$17</definedName>
  </definedNames>
  <calcPr calcId="162913"/>
</workbook>
</file>

<file path=xl/calcChain.xml><?xml version="1.0" encoding="utf-8"?>
<calcChain xmlns="http://schemas.openxmlformats.org/spreadsheetml/2006/main">
  <c r="C10" i="1" l="1"/>
  <c r="D10" i="1"/>
  <c r="C11" i="1"/>
  <c r="D11" i="1"/>
  <c r="C12" i="1"/>
  <c r="D12" i="1"/>
  <c r="E12" i="1" s="1"/>
  <c r="C13" i="1"/>
  <c r="D13" i="1"/>
  <c r="E13" i="1" s="1"/>
  <c r="C14" i="1"/>
  <c r="D14" i="1"/>
  <c r="C15" i="1"/>
  <c r="D15" i="1"/>
  <c r="C16" i="1"/>
  <c r="D16" i="1"/>
  <c r="C17" i="1"/>
  <c r="D17" i="1"/>
  <c r="E17" i="1" s="1"/>
  <c r="C18" i="1"/>
  <c r="D18" i="1"/>
  <c r="C19" i="1"/>
  <c r="D19" i="1"/>
  <c r="C20" i="1"/>
  <c r="D20" i="1"/>
  <c r="E20" i="1" s="1"/>
  <c r="C21" i="1"/>
  <c r="D21" i="1"/>
  <c r="E21" i="1" s="1"/>
  <c r="C22" i="1"/>
  <c r="D22" i="1"/>
  <c r="C23" i="1"/>
  <c r="D23" i="1"/>
  <c r="C24" i="1"/>
  <c r="D24" i="1"/>
  <c r="E24" i="1" s="1"/>
  <c r="C25" i="1"/>
  <c r="D25" i="1"/>
  <c r="E25" i="1" s="1"/>
  <c r="C26" i="1"/>
  <c r="D26" i="1"/>
  <c r="C27" i="1"/>
  <c r="D27" i="1"/>
  <c r="C28" i="1"/>
  <c r="D28" i="1"/>
  <c r="C29" i="1"/>
  <c r="D29" i="1"/>
  <c r="E29" i="1" s="1"/>
  <c r="C30" i="1"/>
  <c r="D30" i="1"/>
  <c r="C31" i="1"/>
  <c r="D31" i="1"/>
  <c r="C32" i="1"/>
  <c r="D32" i="1"/>
  <c r="C33" i="1"/>
  <c r="D33" i="1"/>
  <c r="E33" i="1" s="1"/>
  <c r="C34" i="1"/>
  <c r="D34" i="1"/>
  <c r="E14" i="1"/>
  <c r="E15" i="1"/>
  <c r="E16" i="1"/>
  <c r="E22" i="1"/>
  <c r="E23" i="1"/>
  <c r="E30" i="1"/>
  <c r="E31" i="1"/>
  <c r="E32" i="1"/>
  <c r="E10" i="1"/>
  <c r="E11" i="1"/>
  <c r="E18" i="1"/>
  <c r="E19" i="1"/>
  <c r="E26" i="1"/>
  <c r="E27" i="1"/>
  <c r="E28" i="1"/>
  <c r="E34" i="1"/>
  <c r="D9" i="1"/>
  <c r="E9" i="1" s="1"/>
  <c r="C9" i="1"/>
</calcChain>
</file>

<file path=xl/sharedStrings.xml><?xml version="1.0" encoding="utf-8"?>
<sst xmlns="http://schemas.openxmlformats.org/spreadsheetml/2006/main" count="63" uniqueCount="61">
  <si>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</si>
  <si>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</si>
  <si>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</si>
  <si>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</si>
  <si>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</si>
  <si>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</si>
  <si>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</si>
  <si>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</si>
  <si>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</si>
  <si>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</si>
  <si>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</si>
  <si>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</si>
  <si>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</si>
  <si>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</si>
  <si>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</si>
  <si>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</si>
  <si>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</si>
  <si>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</si>
  <si>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</si>
  <si>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</si>
  <si>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</si>
  <si>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</si>
  <si>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</si>
  <si>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</si>
  <si>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</si>
  <si>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</si>
  <si>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</si>
  <si>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</si>
  <si>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</si>
  <si>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</si>
  <si>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</si>
  <si>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</si>
  <si>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</si>
  <si>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</si>
  <si>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</si>
  <si>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</si>
  <si>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</si>
  <si>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</si>
  <si>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</si>
  <si>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</si>
  <si>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</si>
  <si>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</si>
  <si>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</si>
  <si>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</si>
  <si>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</si>
  <si>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</si>
  <si>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</si>
  <si>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</si>
  <si>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</si>
  <si>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</si>
  <si>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</si>
  <si>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Итого</t>
  </si>
  <si>
    <t>Приложение 3</t>
  </si>
  <si>
    <t>к решению совета депутатов</t>
  </si>
  <si>
    <t>Гатчинского муниципального округа</t>
  </si>
  <si>
    <t xml:space="preserve">от                              2025  № </t>
  </si>
  <si>
    <t>Код раздела, подраздела</t>
  </si>
  <si>
    <t>Утверждено на 2024 год, (тыс.руб.)</t>
  </si>
  <si>
    <t>Исполнено за  2024 год, (тыс.руб.)</t>
  </si>
  <si>
    <t>% исполнения</t>
  </si>
  <si>
    <t>Расходы бюджета муниципального образования Таицкое городское поселение по разделам и подразделам 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</si>
</sst>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6" x14ac:knownFonts="1">
    <font>
      <sz val="10"/>
      <name val="Arial"/>
    </font>
    <font>
      <sz val="8"/>
      <name val="Arial Cyr"/>
    </font>
    <font>
      <b/>
      <sz val="8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" fontId="2" fillId="0" borderId="2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center"/>
    </xf>
    <xf numFmtId="0" fontId="3" fillId="0" borderId="0" xfId="0" applyFont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 vertical="center" wrapText="1"/>
    </xf>
    <xf numFmtId="4" fontId="1" fillId="0" borderId="7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4"/>
  <sheetViews>
    <sheetView showGridLines="0" tabSelected="1" workbookViewId="0">
      <selection activeCell="E3" sqref="E3"/>
    </sheetView>
  </sheetViews>
  <sheetFormatPr defaultRowHeight="12.75" customHeight="1" outlineLevelRow="1" x14ac:dyDescent="0.2"/>
  <cols>
    <col min="1" max="1" width="32.85546875" customWidth="1"/>
    <col min="2" max="2" width="13" customWidth="1"/>
    <col min="3" max="3" width="17.140625" customWidth="1"/>
    <col min="4" max="4" width="17.5703125" customWidth="1"/>
    <col min="5" max="5" width="13.85546875" customWidth="1"/>
    <col min="6" max="7" width="15.42578125" hidden="1" customWidth="1"/>
  </cols>
  <sheetData>
    <row r="1" spans="1:7" ht="12.75" customHeight="1" x14ac:dyDescent="0.25">
      <c r="E1" s="4" t="s">
        <v>52</v>
      </c>
    </row>
    <row r="2" spans="1:7" ht="12.75" customHeight="1" x14ac:dyDescent="0.25">
      <c r="E2" s="4" t="s">
        <v>53</v>
      </c>
    </row>
    <row r="3" spans="1:7" ht="12.75" customHeight="1" x14ac:dyDescent="0.25">
      <c r="A3" s="5"/>
      <c r="E3" s="4" t="s">
        <v>54</v>
      </c>
    </row>
    <row r="4" spans="1:7" ht="12.75" customHeight="1" x14ac:dyDescent="0.25">
      <c r="A4" s="5"/>
      <c r="B4" s="6"/>
      <c r="C4" s="11" t="s">
        <v>55</v>
      </c>
      <c r="D4" s="11"/>
      <c r="E4" s="11"/>
      <c r="F4" s="5"/>
      <c r="G4" s="7"/>
    </row>
    <row r="5" spans="1:7" ht="12.75" customHeight="1" x14ac:dyDescent="0.2">
      <c r="B5" s="8"/>
      <c r="C5" s="8"/>
      <c r="D5" s="8"/>
      <c r="E5" s="8"/>
      <c r="F5" s="8"/>
      <c r="G5" s="8"/>
    </row>
    <row r="6" spans="1:7" ht="12.75" customHeight="1" x14ac:dyDescent="0.2">
      <c r="A6" s="24" t="s">
        <v>60</v>
      </c>
      <c r="B6" s="24"/>
      <c r="C6" s="24"/>
      <c r="D6" s="24"/>
      <c r="E6" s="24"/>
    </row>
    <row r="7" spans="1:7" ht="56.25" customHeight="1" x14ac:dyDescent="0.2">
      <c r="A7" s="25"/>
      <c r="B7" s="25"/>
      <c r="C7" s="25"/>
      <c r="D7" s="25"/>
      <c r="E7" s="25"/>
    </row>
    <row r="8" spans="1:7" ht="47.25" x14ac:dyDescent="0.2">
      <c r="A8" s="9" t="s">
        <v>0</v>
      </c>
      <c r="B8" s="9" t="s">
        <v>56</v>
      </c>
      <c r="C8" s="9" t="s">
        <v>57</v>
      </c>
      <c r="D8" s="9" t="s">
        <v>58</v>
      </c>
      <c r="E8" s="10" t="s">
        <v>59</v>
      </c>
      <c r="F8" s="12" t="s">
        <v>57</v>
      </c>
      <c r="G8" s="9" t="s">
        <v>58</v>
      </c>
    </row>
    <row r="9" spans="1:7" ht="31.5" x14ac:dyDescent="0.2">
      <c r="A9" s="16" t="s">
        <v>2</v>
      </c>
      <c r="B9" s="9" t="s">
        <v>1</v>
      </c>
      <c r="C9" s="17">
        <f>F9/1000</f>
        <v>27671.586859999999</v>
      </c>
      <c r="D9" s="17">
        <f>G9/1000</f>
        <v>27309.705870000002</v>
      </c>
      <c r="E9" s="17">
        <f>D9/C9*100</f>
        <v>98.692228993476675</v>
      </c>
      <c r="F9" s="13">
        <v>27671586.859999999</v>
      </c>
      <c r="G9" s="1">
        <v>27309705.870000001</v>
      </c>
    </row>
    <row r="10" spans="1:7" ht="126" outlineLevel="1" x14ac:dyDescent="0.2">
      <c r="A10" s="18" t="s">
        <v>4</v>
      </c>
      <c r="B10" s="19" t="s">
        <v>3</v>
      </c>
      <c r="C10" s="20">
        <f t="shared" ref="C10:C34" si="0">F10/1000</f>
        <v>26523.657660000001</v>
      </c>
      <c r="D10" s="20">
        <f t="shared" ref="D10:D34" si="1">G10/1000</f>
        <v>26411.776670000003</v>
      </c>
      <c r="E10" s="20">
        <f t="shared" ref="E10:E34" si="2">D10/C10*100</f>
        <v>99.578184157576715</v>
      </c>
      <c r="F10" s="14">
        <v>26523657.66</v>
      </c>
      <c r="G10" s="2">
        <v>26411776.670000002</v>
      </c>
    </row>
    <row r="11" spans="1:7" ht="78.75" outlineLevel="1" x14ac:dyDescent="0.2">
      <c r="A11" s="18" t="s">
        <v>6</v>
      </c>
      <c r="B11" s="19" t="s">
        <v>5</v>
      </c>
      <c r="C11" s="20">
        <f t="shared" si="0"/>
        <v>707.5</v>
      </c>
      <c r="D11" s="20">
        <f t="shared" si="1"/>
        <v>707.5</v>
      </c>
      <c r="E11" s="20">
        <f t="shared" si="2"/>
        <v>100</v>
      </c>
      <c r="F11" s="14">
        <v>707500</v>
      </c>
      <c r="G11" s="2">
        <v>707500</v>
      </c>
    </row>
    <row r="12" spans="1:7" ht="31.5" outlineLevel="1" x14ac:dyDescent="0.2">
      <c r="A12" s="18" t="s">
        <v>8</v>
      </c>
      <c r="B12" s="19" t="s">
        <v>7</v>
      </c>
      <c r="C12" s="20">
        <f t="shared" si="0"/>
        <v>70.400000000000006</v>
      </c>
      <c r="D12" s="20">
        <f t="shared" si="1"/>
        <v>70.400000000000006</v>
      </c>
      <c r="E12" s="20">
        <f t="shared" si="2"/>
        <v>100</v>
      </c>
      <c r="F12" s="14">
        <v>70400</v>
      </c>
      <c r="G12" s="2">
        <v>70400</v>
      </c>
    </row>
    <row r="13" spans="1:7" ht="15.75" outlineLevel="1" x14ac:dyDescent="0.2">
      <c r="A13" s="18" t="s">
        <v>10</v>
      </c>
      <c r="B13" s="19" t="s">
        <v>9</v>
      </c>
      <c r="C13" s="20">
        <f t="shared" si="0"/>
        <v>250</v>
      </c>
      <c r="D13" s="20">
        <f t="shared" si="1"/>
        <v>0</v>
      </c>
      <c r="E13" s="20">
        <f t="shared" si="2"/>
        <v>0</v>
      </c>
      <c r="F13" s="14">
        <v>250000</v>
      </c>
      <c r="G13" s="2">
        <v>0</v>
      </c>
    </row>
    <row r="14" spans="1:7" ht="31.5" outlineLevel="1" x14ac:dyDescent="0.2">
      <c r="A14" s="18" t="s">
        <v>12</v>
      </c>
      <c r="B14" s="19" t="s">
        <v>11</v>
      </c>
      <c r="C14" s="20">
        <f t="shared" si="0"/>
        <v>120.0292</v>
      </c>
      <c r="D14" s="20">
        <f t="shared" si="1"/>
        <v>120.0292</v>
      </c>
      <c r="E14" s="20">
        <f t="shared" si="2"/>
        <v>100</v>
      </c>
      <c r="F14" s="14">
        <v>120029.2</v>
      </c>
      <c r="G14" s="2">
        <v>120029.2</v>
      </c>
    </row>
    <row r="15" spans="1:7" ht="31.5" x14ac:dyDescent="0.2">
      <c r="A15" s="16" t="s">
        <v>14</v>
      </c>
      <c r="B15" s="9" t="s">
        <v>13</v>
      </c>
      <c r="C15" s="17">
        <f t="shared" si="0"/>
        <v>346.4</v>
      </c>
      <c r="D15" s="17">
        <f t="shared" si="1"/>
        <v>346.4</v>
      </c>
      <c r="E15" s="17">
        <f t="shared" si="2"/>
        <v>100</v>
      </c>
      <c r="F15" s="13">
        <v>346400</v>
      </c>
      <c r="G15" s="1">
        <v>346400</v>
      </c>
    </row>
    <row r="16" spans="1:7" ht="31.5" outlineLevel="1" x14ac:dyDescent="0.2">
      <c r="A16" s="18" t="s">
        <v>16</v>
      </c>
      <c r="B16" s="19" t="s">
        <v>15</v>
      </c>
      <c r="C16" s="20">
        <f t="shared" si="0"/>
        <v>346.4</v>
      </c>
      <c r="D16" s="20">
        <f t="shared" si="1"/>
        <v>346.4</v>
      </c>
      <c r="E16" s="20">
        <f t="shared" si="2"/>
        <v>100</v>
      </c>
      <c r="F16" s="14">
        <v>346400</v>
      </c>
      <c r="G16" s="2">
        <v>346400</v>
      </c>
    </row>
    <row r="17" spans="1:7" ht="63" x14ac:dyDescent="0.2">
      <c r="A17" s="16" t="s">
        <v>18</v>
      </c>
      <c r="B17" s="9" t="s">
        <v>17</v>
      </c>
      <c r="C17" s="17">
        <f t="shared" si="0"/>
        <v>934.98107999999991</v>
      </c>
      <c r="D17" s="17">
        <f t="shared" si="1"/>
        <v>884.98107999999991</v>
      </c>
      <c r="E17" s="17">
        <f t="shared" si="2"/>
        <v>94.652298204793624</v>
      </c>
      <c r="F17" s="13">
        <v>934981.08</v>
      </c>
      <c r="G17" s="1">
        <v>884981.08</v>
      </c>
    </row>
    <row r="18" spans="1:7" ht="78.75" outlineLevel="1" x14ac:dyDescent="0.2">
      <c r="A18" s="18" t="s">
        <v>20</v>
      </c>
      <c r="B18" s="19" t="s">
        <v>19</v>
      </c>
      <c r="C18" s="20">
        <f t="shared" si="0"/>
        <v>50</v>
      </c>
      <c r="D18" s="20">
        <f t="shared" si="1"/>
        <v>0</v>
      </c>
      <c r="E18" s="20">
        <f t="shared" si="2"/>
        <v>0</v>
      </c>
      <c r="F18" s="14">
        <v>50000</v>
      </c>
      <c r="G18" s="2">
        <v>0</v>
      </c>
    </row>
    <row r="19" spans="1:7" ht="63" outlineLevel="1" x14ac:dyDescent="0.2">
      <c r="A19" s="18" t="s">
        <v>22</v>
      </c>
      <c r="B19" s="19" t="s">
        <v>21</v>
      </c>
      <c r="C19" s="20">
        <f t="shared" si="0"/>
        <v>884.98107999999991</v>
      </c>
      <c r="D19" s="20">
        <f t="shared" si="1"/>
        <v>884.98107999999991</v>
      </c>
      <c r="E19" s="20">
        <f t="shared" si="2"/>
        <v>100</v>
      </c>
      <c r="F19" s="14">
        <v>884981.08</v>
      </c>
      <c r="G19" s="2">
        <v>884981.08</v>
      </c>
    </row>
    <row r="20" spans="1:7" ht="31.5" x14ac:dyDescent="0.2">
      <c r="A20" s="16" t="s">
        <v>24</v>
      </c>
      <c r="B20" s="9" t="s">
        <v>23</v>
      </c>
      <c r="C20" s="17">
        <f t="shared" si="0"/>
        <v>16059.386460000002</v>
      </c>
      <c r="D20" s="17">
        <f t="shared" si="1"/>
        <v>15969.36555</v>
      </c>
      <c r="E20" s="17">
        <f t="shared" si="2"/>
        <v>99.439449880453267</v>
      </c>
      <c r="F20" s="13">
        <v>16059386.460000001</v>
      </c>
      <c r="G20" s="1">
        <v>15969365.550000001</v>
      </c>
    </row>
    <row r="21" spans="1:7" ht="31.5" outlineLevel="1" x14ac:dyDescent="0.2">
      <c r="A21" s="18" t="s">
        <v>26</v>
      </c>
      <c r="B21" s="19" t="s">
        <v>25</v>
      </c>
      <c r="C21" s="20">
        <f t="shared" si="0"/>
        <v>14197.6885</v>
      </c>
      <c r="D21" s="20">
        <f t="shared" si="1"/>
        <v>14107.667589999999</v>
      </c>
      <c r="E21" s="20">
        <f t="shared" si="2"/>
        <v>99.365946717312454</v>
      </c>
      <c r="F21" s="14">
        <v>14197688.5</v>
      </c>
      <c r="G21" s="2">
        <v>14107667.59</v>
      </c>
    </row>
    <row r="22" spans="1:7" ht="31.5" outlineLevel="1" x14ac:dyDescent="0.2">
      <c r="A22" s="18" t="s">
        <v>28</v>
      </c>
      <c r="B22" s="19" t="s">
        <v>27</v>
      </c>
      <c r="C22" s="20">
        <f t="shared" si="0"/>
        <v>1861.69796</v>
      </c>
      <c r="D22" s="20">
        <f t="shared" si="1"/>
        <v>1861.69796</v>
      </c>
      <c r="E22" s="20">
        <f t="shared" si="2"/>
        <v>100</v>
      </c>
      <c r="F22" s="14">
        <v>1861697.96</v>
      </c>
      <c r="G22" s="2">
        <v>1861697.96</v>
      </c>
    </row>
    <row r="23" spans="1:7" ht="47.25" x14ac:dyDescent="0.2">
      <c r="A23" s="16" t="s">
        <v>30</v>
      </c>
      <c r="B23" s="9" t="s">
        <v>29</v>
      </c>
      <c r="C23" s="17">
        <f t="shared" si="0"/>
        <v>53009.424020000006</v>
      </c>
      <c r="D23" s="17">
        <f t="shared" si="1"/>
        <v>53003.96531</v>
      </c>
      <c r="E23" s="17">
        <f t="shared" si="2"/>
        <v>99.989702378207411</v>
      </c>
      <c r="F23" s="13">
        <v>53009424.020000003</v>
      </c>
      <c r="G23" s="1">
        <v>53003965.310000002</v>
      </c>
    </row>
    <row r="24" spans="1:7" ht="15.75" outlineLevel="1" x14ac:dyDescent="0.2">
      <c r="A24" s="18" t="s">
        <v>32</v>
      </c>
      <c r="B24" s="19" t="s">
        <v>31</v>
      </c>
      <c r="C24" s="20">
        <f t="shared" si="0"/>
        <v>5785.1960599999993</v>
      </c>
      <c r="D24" s="20">
        <f t="shared" si="1"/>
        <v>5784.37961</v>
      </c>
      <c r="E24" s="20">
        <f t="shared" si="2"/>
        <v>99.98588725444165</v>
      </c>
      <c r="F24" s="14">
        <v>5785196.0599999996</v>
      </c>
      <c r="G24" s="2">
        <v>5784379.6100000003</v>
      </c>
    </row>
    <row r="25" spans="1:7" ht="15.75" outlineLevel="1" x14ac:dyDescent="0.2">
      <c r="A25" s="18" t="s">
        <v>34</v>
      </c>
      <c r="B25" s="19" t="s">
        <v>33</v>
      </c>
      <c r="C25" s="20">
        <f t="shared" si="0"/>
        <v>3851.6015899999998</v>
      </c>
      <c r="D25" s="20">
        <f t="shared" si="1"/>
        <v>3851.1015899999998</v>
      </c>
      <c r="E25" s="20">
        <f t="shared" si="2"/>
        <v>99.987018387330139</v>
      </c>
      <c r="F25" s="14">
        <v>3851601.59</v>
      </c>
      <c r="G25" s="2">
        <v>3851101.59</v>
      </c>
    </row>
    <row r="26" spans="1:7" ht="15.75" outlineLevel="1" x14ac:dyDescent="0.2">
      <c r="A26" s="18" t="s">
        <v>36</v>
      </c>
      <c r="B26" s="19" t="s">
        <v>35</v>
      </c>
      <c r="C26" s="20">
        <f t="shared" si="0"/>
        <v>43372.626369999998</v>
      </c>
      <c r="D26" s="20">
        <f t="shared" si="1"/>
        <v>43368.484109999998</v>
      </c>
      <c r="E26" s="20">
        <f t="shared" si="2"/>
        <v>99.990449598406457</v>
      </c>
      <c r="F26" s="14">
        <v>43372626.369999997</v>
      </c>
      <c r="G26" s="2">
        <v>43368484.109999999</v>
      </c>
    </row>
    <row r="27" spans="1:7" ht="15.75" x14ac:dyDescent="0.2">
      <c r="A27" s="16" t="s">
        <v>38</v>
      </c>
      <c r="B27" s="9" t="s">
        <v>37</v>
      </c>
      <c r="C27" s="17">
        <f t="shared" si="0"/>
        <v>9570.3964299999989</v>
      </c>
      <c r="D27" s="17">
        <f t="shared" si="1"/>
        <v>9570.3964299999989</v>
      </c>
      <c r="E27" s="17">
        <f t="shared" si="2"/>
        <v>100</v>
      </c>
      <c r="F27" s="13">
        <v>9570396.4299999997</v>
      </c>
      <c r="G27" s="1">
        <v>9570396.4299999997</v>
      </c>
    </row>
    <row r="28" spans="1:7" ht="47.25" outlineLevel="1" x14ac:dyDescent="0.2">
      <c r="A28" s="18" t="s">
        <v>40</v>
      </c>
      <c r="B28" s="19" t="s">
        <v>39</v>
      </c>
      <c r="C28" s="20">
        <f t="shared" si="0"/>
        <v>72.47</v>
      </c>
      <c r="D28" s="20">
        <f t="shared" si="1"/>
        <v>72.47</v>
      </c>
      <c r="E28" s="20">
        <f t="shared" si="2"/>
        <v>100</v>
      </c>
      <c r="F28" s="14">
        <v>72470</v>
      </c>
      <c r="G28" s="2">
        <v>72470</v>
      </c>
    </row>
    <row r="29" spans="1:7" ht="15.75" outlineLevel="1" x14ac:dyDescent="0.2">
      <c r="A29" s="18" t="s">
        <v>42</v>
      </c>
      <c r="B29" s="19" t="s">
        <v>41</v>
      </c>
      <c r="C29" s="20">
        <f t="shared" si="0"/>
        <v>9497.9264299999995</v>
      </c>
      <c r="D29" s="20">
        <f t="shared" si="1"/>
        <v>9497.9264299999995</v>
      </c>
      <c r="E29" s="20">
        <f t="shared" si="2"/>
        <v>100</v>
      </c>
      <c r="F29" s="14">
        <v>9497926.4299999997</v>
      </c>
      <c r="G29" s="2">
        <v>9497926.4299999997</v>
      </c>
    </row>
    <row r="30" spans="1:7" ht="31.5" x14ac:dyDescent="0.2">
      <c r="A30" s="16" t="s">
        <v>44</v>
      </c>
      <c r="B30" s="9" t="s">
        <v>43</v>
      </c>
      <c r="C30" s="17">
        <f t="shared" si="0"/>
        <v>112366.83309999999</v>
      </c>
      <c r="D30" s="17">
        <f t="shared" si="1"/>
        <v>58119.496920000005</v>
      </c>
      <c r="E30" s="17">
        <f t="shared" si="2"/>
        <v>51.722999853770915</v>
      </c>
      <c r="F30" s="13">
        <v>112366833.09999999</v>
      </c>
      <c r="G30" s="1">
        <v>58119496.920000002</v>
      </c>
    </row>
    <row r="31" spans="1:7" ht="15.75" outlineLevel="1" x14ac:dyDescent="0.2">
      <c r="A31" s="18" t="s">
        <v>46</v>
      </c>
      <c r="B31" s="19" t="s">
        <v>45</v>
      </c>
      <c r="C31" s="20">
        <f t="shared" si="0"/>
        <v>112366.83309999999</v>
      </c>
      <c r="D31" s="20">
        <f t="shared" si="1"/>
        <v>58119.496920000005</v>
      </c>
      <c r="E31" s="20">
        <f t="shared" si="2"/>
        <v>51.722999853770915</v>
      </c>
      <c r="F31" s="14">
        <v>112366833.09999999</v>
      </c>
      <c r="G31" s="2">
        <v>58119496.920000002</v>
      </c>
    </row>
    <row r="32" spans="1:7" ht="15.75" x14ac:dyDescent="0.2">
      <c r="A32" s="16" t="s">
        <v>48</v>
      </c>
      <c r="B32" s="9" t="s">
        <v>47</v>
      </c>
      <c r="C32" s="17">
        <f t="shared" si="0"/>
        <v>2498.9372400000002</v>
      </c>
      <c r="D32" s="17">
        <f t="shared" si="1"/>
        <v>2498.9372400000002</v>
      </c>
      <c r="E32" s="17">
        <f t="shared" si="2"/>
        <v>100</v>
      </c>
      <c r="F32" s="13">
        <v>2498937.2400000002</v>
      </c>
      <c r="G32" s="1">
        <v>2498937.2400000002</v>
      </c>
    </row>
    <row r="33" spans="1:7" ht="15.75" outlineLevel="1" x14ac:dyDescent="0.2">
      <c r="A33" s="18" t="s">
        <v>50</v>
      </c>
      <c r="B33" s="19" t="s">
        <v>49</v>
      </c>
      <c r="C33" s="20">
        <f t="shared" si="0"/>
        <v>2498.9372400000002</v>
      </c>
      <c r="D33" s="20">
        <f t="shared" si="1"/>
        <v>2498.9372400000002</v>
      </c>
      <c r="E33" s="20">
        <f t="shared" si="2"/>
        <v>100</v>
      </c>
      <c r="F33" s="14">
        <v>2498937.2400000002</v>
      </c>
      <c r="G33" s="2">
        <v>2498937.2400000002</v>
      </c>
    </row>
    <row r="34" spans="1:7" ht="15.75" x14ac:dyDescent="0.25">
      <c r="A34" s="21" t="s">
        <v>51</v>
      </c>
      <c r="B34" s="22"/>
      <c r="C34" s="23">
        <f t="shared" si="0"/>
        <v>222457.94519</v>
      </c>
      <c r="D34" s="23">
        <f t="shared" si="1"/>
        <v>167703.24840000001</v>
      </c>
      <c r="E34" s="23">
        <f t="shared" si="2"/>
        <v>75.386495302186518</v>
      </c>
      <c r="F34" s="15">
        <v>222457945.19</v>
      </c>
      <c r="G34" s="3">
        <v>167703248.40000001</v>
      </c>
    </row>
  </sheetData>
  <mergeCells count="2">
    <mergeCell ref="A6:E7"/>
    <mergeCell ref="C4:E4"/>
  </mergeCells>
  <pageMargins left="0.74803149606299213" right="0.15748031496062992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rep:2.56.0.348 (p6)</dc:description>
  <cp:lastModifiedBy>Зайцева Катерина Владимировна</cp:lastModifiedBy>
  <cp:lastPrinted>2025-03-05T07:18:36Z</cp:lastPrinted>
  <dcterms:created xsi:type="dcterms:W3CDTF">2025-03-03T05:35:58Z</dcterms:created>
  <dcterms:modified xsi:type="dcterms:W3CDTF">2025-03-14T14:14:54Z</dcterms:modified>
</cp:coreProperties>
</file>